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5" yWindow="120" windowWidth="15810" windowHeight="12540"/>
  </bookViews>
  <sheets>
    <sheet name="数据表汇总" sheetId="6" r:id="rId1"/>
  </sheets>
  <definedNames>
    <definedName name="_xlnm._FilterDatabase" localSheetId="0" hidden="1">数据表汇总!$A$4:$P$96</definedName>
    <definedName name="_xlnm.Print_Titles" localSheetId="0">数据表汇总!$2:$4</definedName>
  </definedNames>
  <calcPr calcId="124519"/>
</workbook>
</file>

<file path=xl/calcChain.xml><?xml version="1.0" encoding="utf-8"?>
<calcChain xmlns="http://schemas.openxmlformats.org/spreadsheetml/2006/main">
  <c r="N59" i="6"/>
  <c r="N58"/>
  <c r="N57"/>
  <c r="N56"/>
  <c r="N55"/>
  <c r="N54"/>
  <c r="N53"/>
  <c r="N52"/>
  <c r="N51"/>
  <c r="N50"/>
  <c r="N49"/>
  <c r="N48"/>
  <c r="N47"/>
  <c r="N46"/>
  <c r="N45"/>
  <c r="N44"/>
  <c r="N42"/>
  <c r="N41"/>
  <c r="N40"/>
  <c r="N39"/>
  <c r="N38"/>
  <c r="N7"/>
  <c r="N6"/>
  <c r="N5"/>
</calcChain>
</file>

<file path=xl/sharedStrings.xml><?xml version="1.0" encoding="utf-8"?>
<sst xmlns="http://schemas.openxmlformats.org/spreadsheetml/2006/main" count="619" uniqueCount="242">
  <si>
    <t>mg/L</t>
  </si>
  <si>
    <t>附表</t>
    <phoneticPr fontId="10" type="noConversion"/>
  </si>
  <si>
    <t>--</t>
  </si>
  <si>
    <r>
      <rPr>
        <b/>
        <sz val="9"/>
        <rFont val="宋体"/>
        <family val="3"/>
        <charset val="134"/>
      </rPr>
      <t>序号</t>
    </r>
    <phoneticPr fontId="10" type="noConversion"/>
  </si>
  <si>
    <t>5.03</t>
  </si>
  <si>
    <t>26</t>
  </si>
  <si>
    <t>0.57</t>
  </si>
  <si>
    <t>2.02</t>
  </si>
  <si>
    <t>113</t>
  </si>
  <si>
    <t>29.4</t>
  </si>
  <si>
    <t>2.48</t>
  </si>
  <si>
    <t>3.71</t>
  </si>
  <si>
    <t>0.80</t>
  </si>
  <si>
    <t>58</t>
  </si>
  <si>
    <t>21.0</t>
  </si>
  <si>
    <t>1.94</t>
  </si>
  <si>
    <t>0.820</t>
  </si>
  <si>
    <t>1.53</t>
  </si>
  <si>
    <r>
      <t>2022</t>
    </r>
    <r>
      <rPr>
        <b/>
        <sz val="16"/>
        <rFont val="宋体"/>
        <family val="3"/>
        <charset val="134"/>
      </rPr>
      <t>年</t>
    </r>
    <r>
      <rPr>
        <b/>
        <sz val="16"/>
        <rFont val="Times New Roman"/>
        <family val="1"/>
      </rPr>
      <t>3</t>
    </r>
    <r>
      <rPr>
        <b/>
        <sz val="16"/>
        <rFont val="宋体"/>
        <family val="3"/>
        <charset val="134"/>
      </rPr>
      <t>月入河排污口监测超标数据表</t>
    </r>
    <phoneticPr fontId="10" type="noConversion"/>
  </si>
  <si>
    <t/>
  </si>
  <si>
    <t>《污水综合排放标准》（DB14/1928-2019）表2</t>
  </si>
  <si>
    <r>
      <rPr>
        <b/>
        <sz val="9"/>
        <rFont val="宋体"/>
        <family val="3"/>
        <charset val="134"/>
      </rPr>
      <t>排口编号</t>
    </r>
    <phoneticPr fontId="10" type="noConversion"/>
  </si>
  <si>
    <r>
      <rPr>
        <b/>
        <sz val="9"/>
        <rFont val="宋体"/>
        <family val="3"/>
        <charset val="134"/>
      </rPr>
      <t>收纳河流名称</t>
    </r>
  </si>
  <si>
    <r>
      <rPr>
        <b/>
        <sz val="9"/>
        <rFont val="宋体"/>
        <family val="3"/>
        <charset val="134"/>
      </rPr>
      <t>断面区间</t>
    </r>
  </si>
  <si>
    <r>
      <rPr>
        <b/>
        <sz val="9"/>
        <rFont val="宋体"/>
        <family val="3"/>
        <charset val="134"/>
      </rPr>
      <t>城市</t>
    </r>
    <phoneticPr fontId="10" type="noConversion"/>
  </si>
  <si>
    <r>
      <rPr>
        <b/>
        <sz val="9"/>
        <rFont val="宋体"/>
        <family val="3"/>
        <charset val="134"/>
      </rPr>
      <t>县区</t>
    </r>
  </si>
  <si>
    <r>
      <rPr>
        <b/>
        <sz val="9"/>
        <rFont val="宋体"/>
        <family val="3"/>
        <charset val="134"/>
      </rPr>
      <t>乡镇</t>
    </r>
  </si>
  <si>
    <r>
      <rPr>
        <b/>
        <sz val="9"/>
        <rFont val="宋体"/>
        <family val="3"/>
        <charset val="134"/>
      </rPr>
      <t>村</t>
    </r>
  </si>
  <si>
    <r>
      <rPr>
        <b/>
        <sz val="9"/>
        <rFont val="宋体"/>
        <family val="3"/>
        <charset val="134"/>
      </rPr>
      <t>监测日期</t>
    </r>
    <phoneticPr fontId="10" type="noConversion"/>
  </si>
  <si>
    <r>
      <rPr>
        <b/>
        <sz val="9"/>
        <rFont val="宋体"/>
        <family val="3"/>
        <charset val="134"/>
      </rPr>
      <t>监测项目</t>
    </r>
  </si>
  <si>
    <r>
      <rPr>
        <b/>
        <sz val="9"/>
        <rFont val="宋体"/>
        <family val="3"/>
        <charset val="134"/>
      </rPr>
      <t>排放
浓度</t>
    </r>
    <phoneticPr fontId="10" type="noConversion"/>
  </si>
  <si>
    <r>
      <rPr>
        <b/>
        <sz val="9"/>
        <rFont val="宋体"/>
        <family val="3"/>
        <charset val="134"/>
      </rPr>
      <t>排放
限值</t>
    </r>
    <phoneticPr fontId="10" type="noConversion"/>
  </si>
  <si>
    <r>
      <rPr>
        <b/>
        <sz val="9"/>
        <rFont val="宋体"/>
        <family val="3"/>
        <charset val="134"/>
      </rPr>
      <t>单位</t>
    </r>
  </si>
  <si>
    <r>
      <rPr>
        <b/>
        <sz val="9"/>
        <rFont val="宋体"/>
        <family val="3"/>
        <charset val="134"/>
      </rPr>
      <t>超标
倍数</t>
    </r>
    <phoneticPr fontId="10" type="noConversion"/>
  </si>
  <si>
    <r>
      <rPr>
        <b/>
        <sz val="9"/>
        <rFont val="宋体"/>
        <family val="3"/>
        <charset val="134"/>
      </rPr>
      <t>执行标准名称</t>
    </r>
    <phoneticPr fontId="10" type="noConversion"/>
  </si>
  <si>
    <r>
      <rPr>
        <sz val="9"/>
        <rFont val="宋体"/>
        <family val="3"/>
        <charset val="134"/>
      </rPr>
      <t>汾河干流</t>
    </r>
  </si>
  <si>
    <r>
      <rPr>
        <sz val="9"/>
        <rFont val="宋体"/>
        <family val="3"/>
        <charset val="134"/>
      </rPr>
      <t>上兰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温南社</t>
    </r>
  </si>
  <si>
    <r>
      <rPr>
        <sz val="9"/>
        <rFont val="宋体"/>
        <family val="3"/>
        <charset val="134"/>
      </rPr>
      <t>太原市</t>
    </r>
  </si>
  <si>
    <r>
      <rPr>
        <sz val="9"/>
        <rFont val="宋体"/>
        <family val="3"/>
        <charset val="134"/>
      </rPr>
      <t>尖草坪</t>
    </r>
  </si>
  <si>
    <r>
      <rPr>
        <sz val="9"/>
        <rFont val="宋体"/>
        <family val="3"/>
        <charset val="134"/>
      </rPr>
      <t>迎新街办</t>
    </r>
  </si>
  <si>
    <r>
      <rPr>
        <sz val="9"/>
        <rFont val="宋体"/>
        <family val="3"/>
        <charset val="134"/>
      </rPr>
      <t>下兰村</t>
    </r>
  </si>
  <si>
    <r>
      <rPr>
        <sz val="9"/>
        <rFont val="宋体"/>
        <family val="3"/>
        <charset val="134"/>
      </rPr>
      <t>化学需氧量</t>
    </r>
  </si>
  <si>
    <r>
      <rPr>
        <sz val="9"/>
        <rFont val="宋体"/>
        <family val="3"/>
        <charset val="134"/>
      </rPr>
      <t>氨氮</t>
    </r>
  </si>
  <si>
    <r>
      <rPr>
        <sz val="9"/>
        <rFont val="宋体"/>
        <family val="3"/>
        <charset val="134"/>
      </rPr>
      <t>总磷</t>
    </r>
  </si>
  <si>
    <r>
      <rPr>
        <sz val="9"/>
        <rFont val="宋体"/>
        <family val="3"/>
        <charset val="134"/>
      </rPr>
      <t>恢河</t>
    </r>
  </si>
  <si>
    <r>
      <rPr>
        <sz val="9"/>
        <rFont val="宋体"/>
        <family val="3"/>
        <charset val="134"/>
      </rPr>
      <t>恢河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桑干河</t>
    </r>
  </si>
  <si>
    <r>
      <rPr>
        <sz val="9"/>
        <rFont val="宋体"/>
        <family val="3"/>
        <charset val="134"/>
      </rPr>
      <t>朔州市</t>
    </r>
  </si>
  <si>
    <r>
      <rPr>
        <sz val="9"/>
        <rFont val="宋体"/>
        <family val="3"/>
        <charset val="134"/>
      </rPr>
      <t>朔城区</t>
    </r>
  </si>
  <si>
    <r>
      <rPr>
        <sz val="9"/>
        <rFont val="宋体"/>
        <family val="3"/>
        <charset val="134"/>
      </rPr>
      <t>北旺庄街道办</t>
    </r>
  </si>
  <si>
    <r>
      <rPr>
        <sz val="9"/>
        <rFont val="宋体"/>
        <family val="3"/>
        <charset val="134"/>
      </rPr>
      <t>东富院村</t>
    </r>
  </si>
  <si>
    <r>
      <rPr>
        <sz val="9"/>
        <rFont val="宋体"/>
        <family val="3"/>
        <charset val="134"/>
      </rPr>
      <t>神头镇</t>
    </r>
  </si>
  <si>
    <r>
      <rPr>
        <sz val="9"/>
        <rFont val="宋体"/>
        <family val="3"/>
        <charset val="134"/>
      </rPr>
      <t>烟墩村</t>
    </r>
  </si>
  <si>
    <r>
      <rPr>
        <sz val="9"/>
        <rFont val="宋体"/>
        <family val="3"/>
        <charset val="134"/>
      </rPr>
      <t>《污水综合排放标准》（</t>
    </r>
    <r>
      <rPr>
        <sz val="9"/>
        <rFont val="Times New Roman"/>
        <family val="1"/>
      </rPr>
      <t>DB14/1928-2019</t>
    </r>
    <r>
      <rPr>
        <sz val="9"/>
        <rFont val="宋体"/>
        <family val="3"/>
        <charset val="134"/>
      </rPr>
      <t>）表</t>
    </r>
    <r>
      <rPr>
        <sz val="9"/>
        <rFont val="Times New Roman"/>
        <family val="1"/>
      </rPr>
      <t>2</t>
    </r>
  </si>
  <si>
    <r>
      <rPr>
        <sz val="9"/>
        <rFont val="宋体"/>
        <family val="3"/>
        <charset val="134"/>
      </rPr>
      <t>大沙沟</t>
    </r>
  </si>
  <si>
    <r>
      <rPr>
        <sz val="9"/>
        <rFont val="宋体"/>
        <family val="3"/>
        <charset val="134"/>
      </rPr>
      <t>平鲁区</t>
    </r>
  </si>
  <si>
    <r>
      <rPr>
        <sz val="9"/>
        <rFont val="宋体"/>
        <family val="3"/>
        <charset val="134"/>
      </rPr>
      <t>向阳堡乡</t>
    </r>
  </si>
  <si>
    <r>
      <rPr>
        <sz val="9"/>
        <rFont val="宋体"/>
        <family val="3"/>
        <charset val="134"/>
      </rPr>
      <t>下梨园村</t>
    </r>
  </si>
  <si>
    <r>
      <rPr>
        <sz val="9"/>
        <rFont val="宋体"/>
        <family val="3"/>
        <charset val="134"/>
      </rPr>
      <t>小峪河</t>
    </r>
  </si>
  <si>
    <r>
      <rPr>
        <sz val="9"/>
        <rFont val="宋体"/>
        <family val="3"/>
        <charset val="134"/>
      </rPr>
      <t>怀仁市</t>
    </r>
  </si>
  <si>
    <r>
      <rPr>
        <sz val="9"/>
        <rFont val="宋体"/>
        <family val="3"/>
        <charset val="134"/>
      </rPr>
      <t>新家园镇</t>
    </r>
  </si>
  <si>
    <r>
      <rPr>
        <sz val="9"/>
        <rFont val="宋体"/>
        <family val="3"/>
        <charset val="134"/>
      </rPr>
      <t>小峪口村</t>
    </r>
  </si>
  <si>
    <r>
      <rPr>
        <sz val="9"/>
        <rFont val="宋体"/>
        <family val="3"/>
        <charset val="134"/>
      </rPr>
      <t>新胜街村</t>
    </r>
  </si>
  <si>
    <r>
      <rPr>
        <sz val="9"/>
        <rFont val="宋体"/>
        <family val="3"/>
        <charset val="134"/>
      </rPr>
      <t>苍头河</t>
    </r>
  </si>
  <si>
    <r>
      <rPr>
        <sz val="9"/>
        <rFont val="宋体"/>
        <family val="3"/>
        <charset val="134"/>
      </rPr>
      <t>右玉县</t>
    </r>
  </si>
  <si>
    <r>
      <rPr>
        <sz val="9"/>
        <rFont val="宋体"/>
        <family val="3"/>
        <charset val="134"/>
      </rPr>
      <t>右卫镇</t>
    </r>
  </si>
  <si>
    <r>
      <rPr>
        <sz val="9"/>
        <rFont val="宋体"/>
        <family val="3"/>
        <charset val="134"/>
      </rPr>
      <t>西街移民村</t>
    </r>
  </si>
  <si>
    <r>
      <rPr>
        <sz val="9"/>
        <rFont val="宋体"/>
        <family val="3"/>
        <charset val="134"/>
      </rPr>
      <t>城市排水渠</t>
    </r>
  </si>
  <si>
    <r>
      <rPr>
        <sz val="9"/>
        <rFont val="宋体"/>
        <family val="3"/>
        <charset val="134"/>
      </rPr>
      <t>代县桥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定襄桥</t>
    </r>
  </si>
  <si>
    <r>
      <rPr>
        <sz val="9"/>
        <rFont val="宋体"/>
        <family val="3"/>
        <charset val="134"/>
      </rPr>
      <t>忻州市</t>
    </r>
  </si>
  <si>
    <r>
      <rPr>
        <sz val="9"/>
        <rFont val="宋体"/>
        <family val="3"/>
        <charset val="134"/>
      </rPr>
      <t>忻府区</t>
    </r>
  </si>
  <si>
    <r>
      <rPr>
        <sz val="9"/>
        <rFont val="宋体"/>
        <family val="3"/>
        <charset val="134"/>
      </rPr>
      <t>播明镇</t>
    </r>
  </si>
  <si>
    <r>
      <rPr>
        <sz val="9"/>
        <rFont val="宋体"/>
        <family val="3"/>
        <charset val="134"/>
      </rPr>
      <t>播明</t>
    </r>
  </si>
  <si>
    <r>
      <rPr>
        <sz val="9"/>
        <rFont val="宋体"/>
        <family val="3"/>
        <charset val="134"/>
      </rPr>
      <t>朱家川河</t>
    </r>
  </si>
  <si>
    <r>
      <rPr>
        <sz val="9"/>
        <rFont val="宋体"/>
        <family val="3"/>
        <charset val="134"/>
      </rPr>
      <t>红花塔断面</t>
    </r>
  </si>
  <si>
    <r>
      <rPr>
        <sz val="9"/>
        <rFont val="宋体"/>
        <family val="3"/>
        <charset val="134"/>
      </rPr>
      <t>五寨县</t>
    </r>
  </si>
  <si>
    <r>
      <rPr>
        <sz val="9"/>
        <rFont val="宋体"/>
        <family val="3"/>
        <charset val="134"/>
      </rPr>
      <t>三岔镇</t>
    </r>
  </si>
  <si>
    <r>
      <rPr>
        <sz val="9"/>
        <rFont val="宋体"/>
        <family val="3"/>
        <charset val="134"/>
      </rPr>
      <t>三岔村</t>
    </r>
  </si>
  <si>
    <r>
      <rPr>
        <sz val="9"/>
        <rFont val="宋体"/>
        <family val="3"/>
        <charset val="134"/>
      </rPr>
      <t>龙宫河</t>
    </r>
  </si>
  <si>
    <r>
      <rPr>
        <sz val="9"/>
        <rFont val="宋体"/>
        <family val="3"/>
        <charset val="134"/>
      </rPr>
      <t>原平市</t>
    </r>
  </si>
  <si>
    <r>
      <rPr>
        <sz val="9"/>
        <rFont val="宋体"/>
        <family val="3"/>
        <charset val="134"/>
      </rPr>
      <t>轩岗镇</t>
    </r>
  </si>
  <si>
    <r>
      <rPr>
        <sz val="9"/>
        <rFont val="宋体"/>
        <family val="3"/>
        <charset val="134"/>
      </rPr>
      <t>东蚕食村</t>
    </r>
  </si>
  <si>
    <r>
      <rPr>
        <sz val="9"/>
        <rFont val="宋体"/>
        <family val="3"/>
        <charset val="134"/>
      </rPr>
      <t>龙宫村</t>
    </r>
  </si>
  <si>
    <r>
      <rPr>
        <sz val="9"/>
        <rFont val="宋体"/>
        <family val="3"/>
        <charset val="134"/>
      </rPr>
      <t>《污水综合排放标准》（</t>
    </r>
    <r>
      <rPr>
        <sz val="9"/>
        <rFont val="Times New Roman"/>
        <family val="1"/>
      </rPr>
      <t>DB14/1928-2019</t>
    </r>
    <r>
      <rPr>
        <sz val="9"/>
        <rFont val="宋体"/>
        <family val="3"/>
        <charset val="134"/>
      </rPr>
      <t>）表</t>
    </r>
    <r>
      <rPr>
        <sz val="9"/>
        <rFont val="Times New Roman"/>
        <family val="1"/>
      </rPr>
      <t>1</t>
    </r>
  </si>
  <si>
    <r>
      <rPr>
        <sz val="9"/>
        <rFont val="宋体"/>
        <family val="3"/>
        <charset val="134"/>
      </rPr>
      <t>北岗河</t>
    </r>
  </si>
  <si>
    <r>
      <rPr>
        <sz val="9"/>
        <rFont val="宋体"/>
        <family val="3"/>
        <charset val="134"/>
      </rPr>
      <t>新原乡</t>
    </r>
  </si>
  <si>
    <r>
      <rPr>
        <sz val="9"/>
        <rFont val="宋体"/>
        <family val="3"/>
        <charset val="134"/>
      </rPr>
      <t>南滩村</t>
    </r>
  </si>
  <si>
    <r>
      <rPr>
        <sz val="9"/>
        <rFont val="宋体"/>
        <family val="3"/>
        <charset val="134"/>
      </rPr>
      <t>桃园村</t>
    </r>
  </si>
  <si>
    <r>
      <rPr>
        <sz val="9"/>
        <rFont val="宋体"/>
        <family val="3"/>
        <charset val="134"/>
      </rPr>
      <t>岚漪河</t>
    </r>
  </si>
  <si>
    <r>
      <rPr>
        <sz val="9"/>
        <rFont val="宋体"/>
        <family val="3"/>
        <charset val="134"/>
      </rPr>
      <t>雷家坪断面</t>
    </r>
  </si>
  <si>
    <r>
      <rPr>
        <sz val="9"/>
        <rFont val="宋体"/>
        <family val="3"/>
        <charset val="134"/>
      </rPr>
      <t>岢岚县</t>
    </r>
  </si>
  <si>
    <r>
      <rPr>
        <sz val="9"/>
        <rFont val="宋体"/>
        <family val="3"/>
        <charset val="134"/>
      </rPr>
      <t>阳坪乡</t>
    </r>
  </si>
  <si>
    <r>
      <rPr>
        <sz val="9"/>
        <rFont val="宋体"/>
        <family val="3"/>
        <charset val="134"/>
      </rPr>
      <t>阳坪村</t>
    </r>
  </si>
  <si>
    <r>
      <rPr>
        <sz val="9"/>
        <rFont val="宋体"/>
        <family val="3"/>
        <charset val="134"/>
      </rPr>
      <t>滹沱河</t>
    </r>
  </si>
  <si>
    <r>
      <rPr>
        <sz val="9"/>
        <rFont val="宋体"/>
        <family val="3"/>
        <charset val="134"/>
      </rPr>
      <t>瑶池村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边家庄村</t>
    </r>
  </si>
  <si>
    <r>
      <rPr>
        <sz val="9"/>
        <rFont val="宋体"/>
        <family val="3"/>
        <charset val="134"/>
      </rPr>
      <t>五台县</t>
    </r>
  </si>
  <si>
    <r>
      <rPr>
        <sz val="9"/>
        <rFont val="宋体"/>
        <family val="3"/>
        <charset val="134"/>
      </rPr>
      <t>建安乡</t>
    </r>
  </si>
  <si>
    <r>
      <rPr>
        <sz val="9"/>
        <rFont val="宋体"/>
        <family val="3"/>
        <charset val="134"/>
      </rPr>
      <t>大建安村</t>
    </r>
  </si>
  <si>
    <r>
      <rPr>
        <sz val="9"/>
        <rFont val="宋体"/>
        <family val="3"/>
        <charset val="134"/>
      </rPr>
      <t>代县桥至原平市郑家营桥</t>
    </r>
  </si>
  <si>
    <r>
      <rPr>
        <sz val="9"/>
        <rFont val="宋体"/>
        <family val="3"/>
        <charset val="134"/>
      </rPr>
      <t>代县</t>
    </r>
  </si>
  <si>
    <r>
      <rPr>
        <sz val="9"/>
        <rFont val="宋体"/>
        <family val="3"/>
        <charset val="134"/>
      </rPr>
      <t>上馆镇</t>
    </r>
  </si>
  <si>
    <r>
      <rPr>
        <sz val="9"/>
        <rFont val="宋体"/>
        <family val="3"/>
        <charset val="134"/>
      </rPr>
      <t>西关</t>
    </r>
  </si>
  <si>
    <r>
      <rPr>
        <sz val="9"/>
        <rFont val="宋体"/>
        <family val="3"/>
        <charset val="134"/>
      </rPr>
      <t>新高乡</t>
    </r>
  </si>
  <si>
    <r>
      <rPr>
        <sz val="9"/>
        <rFont val="宋体"/>
        <family val="3"/>
        <charset val="134"/>
      </rPr>
      <t>河头村</t>
    </r>
  </si>
  <si>
    <r>
      <rPr>
        <sz val="9"/>
        <rFont val="宋体"/>
        <family val="3"/>
        <charset val="134"/>
      </rPr>
      <t>滹沱河干流</t>
    </r>
  </si>
  <si>
    <r>
      <rPr>
        <sz val="9"/>
        <rFont val="宋体"/>
        <family val="3"/>
        <charset val="134"/>
      </rPr>
      <t>定襄桥断面</t>
    </r>
    <r>
      <rPr>
        <sz val="9"/>
        <rFont val="Times New Roman"/>
        <family val="1"/>
      </rPr>
      <t>—</t>
    </r>
    <r>
      <rPr>
        <sz val="9"/>
        <rFont val="宋体"/>
        <family val="3"/>
        <charset val="134"/>
      </rPr>
      <t>南庄断面</t>
    </r>
  </si>
  <si>
    <r>
      <rPr>
        <sz val="9"/>
        <rFont val="宋体"/>
        <family val="3"/>
        <charset val="134"/>
      </rPr>
      <t>定襄县</t>
    </r>
  </si>
  <si>
    <r>
      <rPr>
        <sz val="9"/>
        <rFont val="宋体"/>
        <family val="3"/>
        <charset val="134"/>
      </rPr>
      <t>神山乡</t>
    </r>
  </si>
  <si>
    <r>
      <rPr>
        <sz val="9"/>
        <rFont val="宋体"/>
        <family val="3"/>
        <charset val="134"/>
      </rPr>
      <t>卫村</t>
    </r>
  </si>
  <si>
    <r>
      <rPr>
        <sz val="9"/>
        <rFont val="宋体"/>
        <family val="3"/>
        <charset val="134"/>
      </rPr>
      <t>牧马河</t>
    </r>
  </si>
  <si>
    <r>
      <rPr>
        <sz val="9"/>
        <rFont val="宋体"/>
        <family val="3"/>
        <charset val="134"/>
      </rPr>
      <t>源头</t>
    </r>
    <r>
      <rPr>
        <sz val="9"/>
        <rFont val="Times New Roman"/>
        <family val="1"/>
      </rPr>
      <t>—</t>
    </r>
    <r>
      <rPr>
        <sz val="9"/>
        <rFont val="宋体"/>
        <family val="3"/>
        <charset val="134"/>
      </rPr>
      <t>陈家营断面</t>
    </r>
  </si>
  <si>
    <r>
      <rPr>
        <sz val="9"/>
        <rFont val="宋体"/>
        <family val="3"/>
        <charset val="134"/>
      </rPr>
      <t>晋昌镇</t>
    </r>
  </si>
  <si>
    <r>
      <rPr>
        <sz val="9"/>
        <rFont val="宋体"/>
        <family val="3"/>
        <charset val="134"/>
      </rPr>
      <t>北西力村</t>
    </r>
  </si>
  <si>
    <r>
      <rPr>
        <sz val="9"/>
        <rFont val="宋体"/>
        <family val="3"/>
        <charset val="134"/>
      </rPr>
      <t>白石南河</t>
    </r>
  </si>
  <si>
    <r>
      <rPr>
        <sz val="9"/>
        <rFont val="宋体"/>
        <family val="3"/>
        <charset val="134"/>
      </rPr>
      <t>源头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桑柳树</t>
    </r>
  </si>
  <si>
    <r>
      <rPr>
        <sz val="9"/>
        <rFont val="宋体"/>
        <family val="3"/>
        <charset val="134"/>
      </rPr>
      <t>吕梁市</t>
    </r>
  </si>
  <si>
    <r>
      <rPr>
        <sz val="9"/>
        <rFont val="宋体"/>
        <family val="3"/>
        <charset val="134"/>
      </rPr>
      <t>交城县</t>
    </r>
  </si>
  <si>
    <r>
      <rPr>
        <sz val="9"/>
        <rFont val="宋体"/>
        <family val="3"/>
        <charset val="134"/>
      </rPr>
      <t>夏家营镇</t>
    </r>
  </si>
  <si>
    <r>
      <rPr>
        <sz val="9"/>
        <rFont val="宋体"/>
        <family val="3"/>
        <charset val="134"/>
      </rPr>
      <t>郭家寨村</t>
    </r>
  </si>
  <si>
    <r>
      <rPr>
        <sz val="9"/>
        <rFont val="宋体"/>
        <family val="3"/>
        <charset val="134"/>
      </rPr>
      <t>温河一级支流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苇泊河</t>
    </r>
    <phoneticPr fontId="10" type="noConversion"/>
  </si>
  <si>
    <r>
      <rPr>
        <sz val="9"/>
        <rFont val="宋体"/>
        <family val="3"/>
        <charset val="134"/>
      </rPr>
      <t>源头</t>
    </r>
    <r>
      <rPr>
        <sz val="9"/>
        <rFont val="Times New Roman"/>
        <family val="1"/>
      </rPr>
      <t>——</t>
    </r>
    <r>
      <rPr>
        <sz val="9"/>
        <rFont val="宋体"/>
        <family val="3"/>
        <charset val="134"/>
      </rPr>
      <t>绵河地都断面</t>
    </r>
    <phoneticPr fontId="10" type="noConversion"/>
  </si>
  <si>
    <r>
      <rPr>
        <sz val="9"/>
        <rFont val="宋体"/>
        <family val="3"/>
        <charset val="134"/>
      </rPr>
      <t>阳泉市</t>
    </r>
    <phoneticPr fontId="10" type="noConversion"/>
  </si>
  <si>
    <r>
      <rPr>
        <sz val="9"/>
        <rFont val="宋体"/>
        <family val="3"/>
        <charset val="134"/>
      </rPr>
      <t>郊区</t>
    </r>
    <phoneticPr fontId="10" type="noConversion"/>
  </si>
  <si>
    <r>
      <rPr>
        <sz val="9"/>
        <rFont val="宋体"/>
        <family val="3"/>
        <charset val="134"/>
      </rPr>
      <t>河底镇</t>
    </r>
    <phoneticPr fontId="10" type="noConversion"/>
  </si>
  <si>
    <r>
      <rPr>
        <sz val="9"/>
        <rFont val="宋体"/>
        <family val="3"/>
        <charset val="134"/>
      </rPr>
      <t>固庄村</t>
    </r>
    <phoneticPr fontId="10" type="noConversion"/>
  </si>
  <si>
    <r>
      <rPr>
        <sz val="9"/>
        <rFont val="宋体"/>
        <family val="3"/>
        <charset val="134"/>
      </rPr>
      <t>化学需氧量</t>
    </r>
    <phoneticPr fontId="10" type="noConversion"/>
  </si>
  <si>
    <r>
      <rPr>
        <sz val="9"/>
        <rFont val="宋体"/>
        <family val="3"/>
        <charset val="134"/>
      </rPr>
      <t>温河一级支流荫营河</t>
    </r>
    <phoneticPr fontId="10" type="noConversion"/>
  </si>
  <si>
    <r>
      <rPr>
        <sz val="9"/>
        <rFont val="宋体"/>
        <family val="3"/>
        <charset val="134"/>
      </rPr>
      <t>荫营河源头</t>
    </r>
    <r>
      <rPr>
        <sz val="9"/>
        <rFont val="Times New Roman"/>
        <family val="1"/>
      </rPr>
      <t>—</t>
    </r>
    <r>
      <rPr>
        <sz val="9"/>
        <rFont val="宋体"/>
        <family val="3"/>
        <charset val="134"/>
      </rPr>
      <t>绵河地都断面</t>
    </r>
    <phoneticPr fontId="10" type="noConversion"/>
  </si>
  <si>
    <r>
      <rPr>
        <sz val="9"/>
        <rFont val="宋体"/>
        <family val="3"/>
        <charset val="134"/>
      </rPr>
      <t>荫营镇</t>
    </r>
    <phoneticPr fontId="10" type="noConversion"/>
  </si>
  <si>
    <r>
      <rPr>
        <sz val="9"/>
        <rFont val="宋体"/>
        <family val="3"/>
        <charset val="134"/>
      </rPr>
      <t>下白泉村</t>
    </r>
    <phoneticPr fontId="10" type="noConversion"/>
  </si>
  <si>
    <r>
      <rPr>
        <sz val="9"/>
        <rFont val="宋体"/>
        <family val="3"/>
        <charset val="134"/>
      </rPr>
      <t>氨氮</t>
    </r>
    <phoneticPr fontId="10" type="noConversion"/>
  </si>
  <si>
    <r>
      <rPr>
        <sz val="9"/>
        <rFont val="宋体"/>
        <family val="3"/>
        <charset val="134"/>
      </rPr>
      <t>温河一級支流：山底河（燕龛河）</t>
    </r>
  </si>
  <si>
    <r>
      <rPr>
        <sz val="9"/>
        <rFont val="宋体"/>
        <family val="3"/>
        <charset val="134"/>
      </rPr>
      <t>源头</t>
    </r>
    <r>
      <rPr>
        <sz val="9"/>
        <rFont val="Times New Roman"/>
        <family val="1"/>
      </rPr>
      <t>——</t>
    </r>
    <r>
      <rPr>
        <sz val="9"/>
        <rFont val="宋体"/>
        <family val="3"/>
        <charset val="134"/>
      </rPr>
      <t>绵河地都断面</t>
    </r>
  </si>
  <si>
    <r>
      <rPr>
        <sz val="9"/>
        <rFont val="宋体"/>
        <family val="3"/>
        <charset val="134"/>
      </rPr>
      <t>阳泉市</t>
    </r>
  </si>
  <si>
    <r>
      <rPr>
        <sz val="9"/>
        <rFont val="宋体"/>
        <family val="3"/>
        <charset val="134"/>
      </rPr>
      <t>郊区</t>
    </r>
  </si>
  <si>
    <r>
      <rPr>
        <sz val="9"/>
        <rFont val="宋体"/>
        <family val="3"/>
        <charset val="134"/>
      </rPr>
      <t>河底镇</t>
    </r>
  </si>
  <si>
    <r>
      <rPr>
        <sz val="9"/>
        <rFont val="宋体"/>
        <family val="3"/>
        <charset val="134"/>
      </rPr>
      <t>山底村</t>
    </r>
    <phoneticPr fontId="10" type="noConversion"/>
  </si>
  <si>
    <r>
      <rPr>
        <sz val="9"/>
        <rFont val="宋体"/>
        <family val="3"/>
        <charset val="134"/>
      </rPr>
      <t>温河一级支流山底河</t>
    </r>
    <phoneticPr fontId="10" type="noConversion"/>
  </si>
  <si>
    <r>
      <rPr>
        <sz val="9"/>
        <rFont val="宋体"/>
        <family val="3"/>
        <charset val="134"/>
      </rPr>
      <t>温河一级支流山底河</t>
    </r>
  </si>
  <si>
    <r>
      <rPr>
        <sz val="9"/>
        <rFont val="宋体"/>
        <family val="3"/>
        <charset val="134"/>
      </rPr>
      <t>山底村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</si>
  <si>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温河一級支流：山底河（燕龛河）</t>
    </r>
    <phoneticPr fontId="10" type="noConversion"/>
  </si>
  <si>
    <r>
      <rPr>
        <sz val="9"/>
        <rFont val="宋体"/>
        <family val="3"/>
        <charset val="134"/>
      </rPr>
      <t>北庄村</t>
    </r>
    <phoneticPr fontId="10" type="noConversion"/>
  </si>
  <si>
    <r>
      <rPr>
        <sz val="9"/>
        <rFont val="宋体"/>
        <family val="3"/>
        <charset val="134"/>
      </rPr>
      <t>温河一级支流：三郊河</t>
    </r>
    <phoneticPr fontId="10" type="noConversion"/>
  </si>
  <si>
    <r>
      <rPr>
        <sz val="9"/>
        <rFont val="宋体"/>
        <family val="3"/>
        <charset val="134"/>
      </rPr>
      <t>荫营</t>
    </r>
    <phoneticPr fontId="10" type="noConversion"/>
  </si>
  <si>
    <r>
      <rPr>
        <sz val="9"/>
        <rFont val="宋体"/>
        <family val="3"/>
        <charset val="134"/>
      </rPr>
      <t>三都村</t>
    </r>
    <phoneticPr fontId="10" type="noConversion"/>
  </si>
  <si>
    <r>
      <rPr>
        <sz val="9"/>
        <rFont val="宋体"/>
        <family val="3"/>
        <charset val="134"/>
      </rPr>
      <t>温河一级支流：荫营河</t>
    </r>
    <phoneticPr fontId="10" type="noConversion"/>
  </si>
  <si>
    <r>
      <rPr>
        <sz val="9"/>
        <rFont val="宋体"/>
        <family val="3"/>
        <charset val="134"/>
      </rPr>
      <t>街上村</t>
    </r>
    <phoneticPr fontId="10" type="noConversion"/>
  </si>
  <si>
    <r>
      <rPr>
        <sz val="9"/>
        <rFont val="宋体"/>
        <family val="3"/>
        <charset val="134"/>
      </rPr>
      <t>桃河一级支流保安河</t>
    </r>
    <phoneticPr fontId="10" type="noConversion"/>
  </si>
  <si>
    <r>
      <rPr>
        <sz val="9"/>
        <rFont val="宋体"/>
        <family val="3"/>
        <charset val="134"/>
      </rPr>
      <t>源头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白羊墅断面</t>
    </r>
    <phoneticPr fontId="10" type="noConversion"/>
  </si>
  <si>
    <r>
      <rPr>
        <sz val="9"/>
        <rFont val="宋体"/>
        <family val="3"/>
        <charset val="134"/>
      </rPr>
      <t>旧街乡</t>
    </r>
    <phoneticPr fontId="10" type="noConversion"/>
  </si>
  <si>
    <r>
      <rPr>
        <sz val="9"/>
        <rFont val="宋体"/>
        <family val="3"/>
        <charset val="134"/>
      </rPr>
      <t>枣园村</t>
    </r>
    <phoneticPr fontId="10" type="noConversion"/>
  </si>
  <si>
    <r>
      <rPr>
        <sz val="9"/>
        <rFont val="宋体"/>
        <family val="3"/>
        <charset val="134"/>
      </rPr>
      <t>桃河泊里村
支流</t>
    </r>
    <phoneticPr fontId="10" type="noConversion"/>
  </si>
  <si>
    <r>
      <rPr>
        <sz val="9"/>
        <rFont val="宋体"/>
        <family val="3"/>
        <charset val="134"/>
      </rPr>
      <t>源头</t>
    </r>
    <r>
      <rPr>
        <sz val="9"/>
        <rFont val="Times New Roman"/>
        <family val="1"/>
      </rPr>
      <t>——</t>
    </r>
    <r>
      <rPr>
        <sz val="9"/>
        <rFont val="宋体"/>
        <family val="3"/>
        <charset val="134"/>
      </rPr>
      <t>桃河白羊墅断面</t>
    </r>
    <phoneticPr fontId="10" type="noConversion"/>
  </si>
  <si>
    <r>
      <rPr>
        <sz val="9"/>
        <rFont val="宋体"/>
        <family val="3"/>
        <charset val="134"/>
      </rPr>
      <t>城区</t>
    </r>
    <phoneticPr fontId="10" type="noConversion"/>
  </si>
  <si>
    <r>
      <rPr>
        <sz val="9"/>
        <rFont val="宋体"/>
        <family val="3"/>
        <charset val="134"/>
      </rPr>
      <t>义井镇</t>
    </r>
    <phoneticPr fontId="10" type="noConversion"/>
  </si>
  <si>
    <r>
      <rPr>
        <sz val="9"/>
        <rFont val="宋体"/>
        <family val="3"/>
        <charset val="134"/>
      </rPr>
      <t>瀑里村</t>
    </r>
    <phoneticPr fontId="10" type="noConversion"/>
  </si>
  <si>
    <r>
      <rPr>
        <sz val="9"/>
        <rFont val="宋体"/>
        <family val="3"/>
        <charset val="134"/>
      </rPr>
      <t>阳胜河</t>
    </r>
    <phoneticPr fontId="10" type="noConversion"/>
  </si>
  <si>
    <r>
      <rPr>
        <sz val="9"/>
        <rFont val="宋体"/>
        <family val="3"/>
        <charset val="134"/>
      </rPr>
      <t>源头</t>
    </r>
    <r>
      <rPr>
        <sz val="9"/>
        <rFont val="Times New Roman"/>
        <family val="1"/>
      </rPr>
      <t>—</t>
    </r>
    <r>
      <rPr>
        <sz val="9"/>
        <rFont val="宋体"/>
        <family val="3"/>
        <charset val="134"/>
      </rPr>
      <t>南川河口</t>
    </r>
    <phoneticPr fontId="10" type="noConversion"/>
  </si>
  <si>
    <r>
      <rPr>
        <sz val="9"/>
        <rFont val="宋体"/>
        <family val="3"/>
        <charset val="134"/>
      </rPr>
      <t>平定县</t>
    </r>
    <phoneticPr fontId="10" type="noConversion"/>
  </si>
  <si>
    <r>
      <rPr>
        <sz val="9"/>
        <rFont val="宋体"/>
        <family val="3"/>
        <charset val="134"/>
      </rPr>
      <t>张庄镇</t>
    </r>
    <phoneticPr fontId="10" type="noConversion"/>
  </si>
  <si>
    <r>
      <rPr>
        <sz val="9"/>
        <rFont val="宋体"/>
        <family val="3"/>
        <charset val="134"/>
      </rPr>
      <t>新村村</t>
    </r>
    <phoneticPr fontId="10" type="noConversion"/>
  </si>
  <si>
    <r>
      <rPr>
        <sz val="9"/>
        <rFont val="宋体"/>
        <family val="3"/>
        <charset val="134"/>
      </rPr>
      <t>南川河</t>
    </r>
    <phoneticPr fontId="10" type="noConversion"/>
  </si>
  <si>
    <r>
      <rPr>
        <sz val="9"/>
        <rFont val="宋体"/>
        <family val="3"/>
        <charset val="134"/>
      </rPr>
      <t>源头</t>
    </r>
    <r>
      <rPr>
        <sz val="9"/>
        <rFont val="Times New Roman"/>
        <family val="1"/>
      </rPr>
      <t>—</t>
    </r>
    <r>
      <rPr>
        <sz val="9"/>
        <rFont val="宋体"/>
        <family val="3"/>
        <charset val="134"/>
      </rPr>
      <t>桃河口</t>
    </r>
    <phoneticPr fontId="10" type="noConversion"/>
  </si>
  <si>
    <r>
      <rPr>
        <sz val="9"/>
        <rFont val="宋体"/>
        <family val="3"/>
        <charset val="134"/>
      </rPr>
      <t>冠山镇</t>
    </r>
    <phoneticPr fontId="10" type="noConversion"/>
  </si>
  <si>
    <r>
      <rPr>
        <sz val="9"/>
        <rFont val="宋体"/>
        <family val="3"/>
        <charset val="134"/>
      </rPr>
      <t>宋家庄</t>
    </r>
    <phoneticPr fontId="10" type="noConversion"/>
  </si>
  <si>
    <r>
      <rPr>
        <sz val="9"/>
        <rFont val="宋体"/>
        <family val="3"/>
        <charset val="134"/>
      </rPr>
      <t>冠庄村</t>
    </r>
    <phoneticPr fontId="10" type="noConversion"/>
  </si>
  <si>
    <r>
      <rPr>
        <sz val="9"/>
        <rFont val="宋体"/>
        <family val="3"/>
        <charset val="134"/>
      </rPr>
      <t>宁艾村</t>
    </r>
    <phoneticPr fontId="10" type="noConversion"/>
  </si>
  <si>
    <r>
      <rPr>
        <sz val="9"/>
        <rFont val="宋体"/>
        <family val="3"/>
        <charset val="134"/>
      </rPr>
      <t>锁簧河</t>
    </r>
    <phoneticPr fontId="10" type="noConversion"/>
  </si>
  <si>
    <r>
      <rPr>
        <sz val="9"/>
        <rFont val="宋体"/>
        <family val="3"/>
        <charset val="134"/>
      </rPr>
      <t>锁簧镇</t>
    </r>
    <phoneticPr fontId="10" type="noConversion"/>
  </si>
  <si>
    <r>
      <rPr>
        <sz val="9"/>
        <rFont val="宋体"/>
        <family val="3"/>
        <charset val="134"/>
      </rPr>
      <t>前锁簧村</t>
    </r>
    <phoneticPr fontId="10" type="noConversion"/>
  </si>
  <si>
    <r>
      <rPr>
        <sz val="9"/>
        <rFont val="宋体"/>
        <family val="3"/>
        <charset val="134"/>
      </rPr>
      <t>浊漳南源</t>
    </r>
  </si>
  <si>
    <r>
      <rPr>
        <sz val="9"/>
        <rFont val="宋体"/>
        <family val="3"/>
        <charset val="134"/>
      </rPr>
      <t>申村水库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北寨</t>
    </r>
  </si>
  <si>
    <r>
      <rPr>
        <sz val="9"/>
        <rFont val="宋体"/>
        <family val="3"/>
        <charset val="134"/>
      </rPr>
      <t>长治市</t>
    </r>
  </si>
  <si>
    <r>
      <rPr>
        <sz val="9"/>
        <rFont val="宋体"/>
        <family val="3"/>
        <charset val="134"/>
      </rPr>
      <t>潞州区</t>
    </r>
  </si>
  <si>
    <r>
      <rPr>
        <sz val="9"/>
        <rFont val="宋体"/>
        <family val="3"/>
        <charset val="134"/>
      </rPr>
      <t>堠北庄镇</t>
    </r>
  </si>
  <si>
    <r>
      <rPr>
        <sz val="9"/>
        <rFont val="宋体"/>
        <family val="3"/>
        <charset val="134"/>
      </rPr>
      <t>下秦村</t>
    </r>
  </si>
  <si>
    <r>
      <rPr>
        <sz val="9"/>
        <rFont val="宋体"/>
        <family val="3"/>
        <charset val="134"/>
      </rPr>
      <t>石子河</t>
    </r>
  </si>
  <si>
    <r>
      <rPr>
        <sz val="9"/>
        <rFont val="宋体"/>
        <family val="3"/>
        <charset val="134"/>
      </rPr>
      <t>壶关县</t>
    </r>
  </si>
  <si>
    <r>
      <rPr>
        <sz val="9"/>
        <rFont val="宋体"/>
        <family val="3"/>
        <charset val="134"/>
      </rPr>
      <t>集店乡</t>
    </r>
  </si>
  <si>
    <r>
      <rPr>
        <sz val="9"/>
        <rFont val="宋体"/>
        <family val="3"/>
        <charset val="134"/>
      </rPr>
      <t>集店村</t>
    </r>
  </si>
  <si>
    <r>
      <rPr>
        <sz val="9"/>
        <rFont val="宋体"/>
        <family val="3"/>
        <charset val="134"/>
      </rPr>
      <t>陶清河</t>
    </r>
  </si>
  <si>
    <r>
      <rPr>
        <sz val="9"/>
        <rFont val="宋体"/>
        <family val="3"/>
        <charset val="134"/>
      </rPr>
      <t>龙泉镇</t>
    </r>
  </si>
  <si>
    <r>
      <rPr>
        <sz val="9"/>
        <rFont val="宋体"/>
        <family val="3"/>
        <charset val="134"/>
      </rPr>
      <t>谷驼村</t>
    </r>
  </si>
  <si>
    <r>
      <rPr>
        <sz val="9"/>
        <rFont val="宋体"/>
        <family val="3"/>
        <charset val="134"/>
      </rPr>
      <t>海河</t>
    </r>
  </si>
  <si>
    <r>
      <rPr>
        <sz val="9"/>
        <rFont val="宋体"/>
        <family val="3"/>
        <charset val="134"/>
      </rPr>
      <t>小峧断面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实会断面</t>
    </r>
  </si>
  <si>
    <r>
      <rPr>
        <sz val="9"/>
        <rFont val="宋体"/>
        <family val="3"/>
        <charset val="134"/>
      </rPr>
      <t>潞城区</t>
    </r>
  </si>
  <si>
    <r>
      <rPr>
        <sz val="9"/>
        <rFont val="宋体"/>
        <family val="3"/>
        <charset val="134"/>
      </rPr>
      <t>成家川</t>
    </r>
  </si>
  <si>
    <r>
      <rPr>
        <sz val="9"/>
        <rFont val="宋体"/>
        <family val="3"/>
        <charset val="134"/>
      </rPr>
      <t>漳泽水库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王桥镇断面</t>
    </r>
  </si>
  <si>
    <r>
      <rPr>
        <sz val="9"/>
        <rFont val="宋体"/>
        <family val="3"/>
        <charset val="134"/>
      </rPr>
      <t>店上镇</t>
    </r>
  </si>
  <si>
    <r>
      <rPr>
        <sz val="9"/>
        <rFont val="宋体"/>
        <family val="3"/>
        <charset val="134"/>
      </rPr>
      <t>北村</t>
    </r>
  </si>
  <si>
    <r>
      <rPr>
        <sz val="9"/>
        <rFont val="宋体"/>
        <family val="3"/>
        <charset val="134"/>
      </rPr>
      <t>曹家沟村</t>
    </r>
  </si>
  <si>
    <r>
      <rPr>
        <sz val="9"/>
        <rFont val="宋体"/>
        <family val="3"/>
        <charset val="134"/>
      </rPr>
      <t>宋村</t>
    </r>
  </si>
  <si>
    <r>
      <rPr>
        <sz val="9"/>
        <rFont val="宋体"/>
        <family val="3"/>
        <charset val="134"/>
      </rPr>
      <t>巴公河</t>
    </r>
  </si>
  <si>
    <r>
      <rPr>
        <sz val="9"/>
        <rFont val="宋体"/>
        <family val="3"/>
        <charset val="134"/>
      </rPr>
      <t>高平河西</t>
    </r>
    <r>
      <rPr>
        <sz val="9"/>
        <rFont val="Times New Roman"/>
        <family val="1"/>
      </rPr>
      <t>—</t>
    </r>
    <r>
      <rPr>
        <sz val="9"/>
        <rFont val="宋体"/>
        <family val="3"/>
        <charset val="134"/>
      </rPr>
      <t>东焦河水库出口</t>
    </r>
  </si>
  <si>
    <r>
      <rPr>
        <sz val="9"/>
        <rFont val="宋体"/>
        <family val="3"/>
        <charset val="134"/>
      </rPr>
      <t>晋城市</t>
    </r>
  </si>
  <si>
    <r>
      <rPr>
        <sz val="9"/>
        <rFont val="宋体"/>
        <family val="3"/>
        <charset val="134"/>
      </rPr>
      <t>泽州县</t>
    </r>
  </si>
  <si>
    <r>
      <rPr>
        <sz val="9"/>
        <rFont val="宋体"/>
        <family val="3"/>
        <charset val="134"/>
      </rPr>
      <t>巴公镇</t>
    </r>
  </si>
  <si>
    <r>
      <rPr>
        <sz val="9"/>
        <rFont val="宋体"/>
        <family val="3"/>
        <charset val="134"/>
      </rPr>
      <t>北板桥村</t>
    </r>
  </si>
  <si>
    <r>
      <rPr>
        <sz val="9"/>
        <rFont val="宋体"/>
        <family val="3"/>
        <charset val="134"/>
      </rPr>
      <t>西四义村</t>
    </r>
  </si>
  <si>
    <r>
      <rPr>
        <sz val="9"/>
        <rFont val="宋体"/>
        <family val="3"/>
        <charset val="134"/>
      </rPr>
      <t>丹河</t>
    </r>
  </si>
  <si>
    <r>
      <rPr>
        <sz val="9"/>
        <rFont val="宋体"/>
        <family val="3"/>
        <charset val="134"/>
      </rPr>
      <t>赵庄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高平河西</t>
    </r>
  </si>
  <si>
    <r>
      <rPr>
        <sz val="9"/>
        <rFont val="宋体"/>
        <family val="3"/>
        <charset val="134"/>
      </rPr>
      <t>高平市</t>
    </r>
  </si>
  <si>
    <r>
      <rPr>
        <sz val="9"/>
        <rFont val="宋体"/>
        <family val="3"/>
        <charset val="134"/>
      </rPr>
      <t>寺庄镇</t>
    </r>
  </si>
  <si>
    <r>
      <rPr>
        <sz val="9"/>
        <rFont val="宋体"/>
        <family val="3"/>
        <charset val="134"/>
      </rPr>
      <t>伯方村</t>
    </r>
  </si>
  <si>
    <r>
      <rPr>
        <sz val="9"/>
        <rFont val="宋体"/>
        <family val="3"/>
        <charset val="134"/>
      </rPr>
      <t>芦苇河</t>
    </r>
  </si>
  <si>
    <r>
      <rPr>
        <sz val="9"/>
        <rFont val="宋体"/>
        <family val="3"/>
        <charset val="134"/>
      </rPr>
      <t>五龙沟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入沁河口</t>
    </r>
  </si>
  <si>
    <r>
      <rPr>
        <sz val="9"/>
        <rFont val="宋体"/>
        <family val="3"/>
        <charset val="134"/>
      </rPr>
      <t>阳城县</t>
    </r>
  </si>
  <si>
    <r>
      <rPr>
        <sz val="9"/>
        <rFont val="宋体"/>
        <family val="3"/>
        <charset val="134"/>
      </rPr>
      <t>凤城镇</t>
    </r>
  </si>
  <si>
    <r>
      <rPr>
        <sz val="9"/>
        <rFont val="宋体"/>
        <family val="3"/>
        <charset val="134"/>
      </rPr>
      <t>尹家沟村</t>
    </r>
  </si>
  <si>
    <r>
      <rPr>
        <sz val="9"/>
        <rFont val="宋体"/>
        <family val="3"/>
        <charset val="134"/>
      </rPr>
      <t>白洋泉河</t>
    </r>
  </si>
  <si>
    <r>
      <rPr>
        <sz val="9"/>
        <rFont val="宋体"/>
        <family val="3"/>
        <charset val="134"/>
      </rPr>
      <t>高平河西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东焦河水库出口</t>
    </r>
  </si>
  <si>
    <r>
      <rPr>
        <sz val="9"/>
        <rFont val="宋体"/>
        <family val="3"/>
        <charset val="134"/>
      </rPr>
      <t>陵川县</t>
    </r>
  </si>
  <si>
    <r>
      <rPr>
        <sz val="9"/>
        <rFont val="宋体"/>
        <family val="3"/>
        <charset val="134"/>
      </rPr>
      <t>崇文镇</t>
    </r>
  </si>
  <si>
    <r>
      <rPr>
        <sz val="9"/>
        <rFont val="宋体"/>
        <family val="3"/>
        <charset val="134"/>
      </rPr>
      <t>后川村</t>
    </r>
  </si>
  <si>
    <r>
      <rPr>
        <sz val="9"/>
        <rFont val="宋体"/>
        <family val="3"/>
        <charset val="134"/>
      </rPr>
      <t>东大河</t>
    </r>
  </si>
  <si>
    <r>
      <rPr>
        <sz val="9"/>
        <rFont val="宋体"/>
        <family val="3"/>
        <charset val="134"/>
      </rPr>
      <t>杨村镇</t>
    </r>
  </si>
  <si>
    <r>
      <rPr>
        <sz val="9"/>
        <rFont val="宋体"/>
        <family val="3"/>
        <charset val="134"/>
      </rPr>
      <t>杨村村</t>
    </r>
  </si>
  <si>
    <r>
      <rPr>
        <sz val="9"/>
        <rFont val="宋体"/>
        <family val="3"/>
        <charset val="134"/>
      </rPr>
      <t>芦苇河断面上游</t>
    </r>
  </si>
  <si>
    <r>
      <rPr>
        <sz val="9"/>
        <rFont val="宋体"/>
        <family val="3"/>
        <charset val="134"/>
      </rPr>
      <t>沁水县</t>
    </r>
  </si>
  <si>
    <r>
      <rPr>
        <sz val="9"/>
        <rFont val="宋体"/>
        <family val="3"/>
        <charset val="134"/>
      </rPr>
      <t>嘉峰镇</t>
    </r>
  </si>
  <si>
    <r>
      <rPr>
        <sz val="9"/>
        <rFont val="宋体"/>
        <family val="3"/>
        <charset val="134"/>
      </rPr>
      <t>永安村</t>
    </r>
  </si>
  <si>
    <r>
      <rPr>
        <sz val="9"/>
        <rFont val="宋体"/>
        <family val="3"/>
        <charset val="134"/>
      </rPr>
      <t>汾河</t>
    </r>
  </si>
  <si>
    <r>
      <rPr>
        <sz val="9"/>
        <rFont val="宋体"/>
        <family val="3"/>
        <charset val="134"/>
      </rPr>
      <t>上平望河津大桥</t>
    </r>
  </si>
  <si>
    <r>
      <rPr>
        <sz val="9"/>
        <rFont val="宋体"/>
        <family val="3"/>
        <charset val="134"/>
      </rPr>
      <t>运城市</t>
    </r>
  </si>
  <si>
    <r>
      <rPr>
        <sz val="9"/>
        <rFont val="宋体"/>
        <family val="3"/>
        <charset val="134"/>
      </rPr>
      <t>新绛县</t>
    </r>
  </si>
  <si>
    <r>
      <rPr>
        <sz val="9"/>
        <rFont val="宋体"/>
        <family val="3"/>
        <charset val="134"/>
      </rPr>
      <t>古交镇</t>
    </r>
  </si>
  <si>
    <r>
      <rPr>
        <sz val="9"/>
        <rFont val="宋体"/>
        <family val="3"/>
        <charset val="134"/>
      </rPr>
      <t>桥西村</t>
    </r>
  </si>
  <si>
    <r>
      <rPr>
        <sz val="9"/>
        <rFont val="宋体"/>
        <family val="3"/>
        <charset val="134"/>
      </rPr>
      <t>上平望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庙前村</t>
    </r>
  </si>
  <si>
    <r>
      <rPr>
        <sz val="9"/>
        <rFont val="宋体"/>
        <family val="3"/>
        <charset val="134"/>
      </rPr>
      <t>河津市</t>
    </r>
  </si>
  <si>
    <r>
      <rPr>
        <sz val="9"/>
        <rFont val="宋体"/>
        <family val="3"/>
        <charset val="134"/>
      </rPr>
      <t>城区办</t>
    </r>
  </si>
  <si>
    <r>
      <rPr>
        <sz val="9"/>
        <rFont val="宋体"/>
        <family val="3"/>
        <charset val="134"/>
      </rPr>
      <t>黄村南（山王桥西侧）</t>
    </r>
  </si>
  <si>
    <r>
      <rPr>
        <sz val="9"/>
        <rFont val="宋体"/>
        <family val="3"/>
        <charset val="134"/>
      </rPr>
      <t>柴家乡</t>
    </r>
  </si>
  <si>
    <r>
      <rPr>
        <sz val="9"/>
        <rFont val="宋体"/>
        <family val="3"/>
        <charset val="134"/>
      </rPr>
      <t>柴家乡北山王桥西侧（紧挨黄村泵站）</t>
    </r>
  </si>
  <si>
    <r>
      <rPr>
        <sz val="9"/>
        <rFont val="宋体"/>
        <family val="3"/>
        <charset val="134"/>
      </rPr>
      <t>《农村生活污水处理设施水污染物排放标准》（</t>
    </r>
    <r>
      <rPr>
        <sz val="9"/>
        <rFont val="Times New Roman"/>
        <family val="1"/>
      </rPr>
      <t>DB14/726-2019</t>
    </r>
    <r>
      <rPr>
        <sz val="9"/>
        <rFont val="宋体"/>
        <family val="3"/>
        <charset val="134"/>
      </rPr>
      <t>）</t>
    </r>
    <r>
      <rPr>
        <sz val="9"/>
        <rFont val="宋体"/>
        <family val="3"/>
        <charset val="134"/>
      </rPr>
      <t>一级</t>
    </r>
    <phoneticPr fontId="10" type="noConversion"/>
  </si>
  <si>
    <r>
      <rPr>
        <sz val="9"/>
        <rFont val="宋体"/>
        <family val="3"/>
        <charset val="134"/>
      </rPr>
      <t>《农村生活污水处理设施水污染物排放标准》（</t>
    </r>
    <r>
      <rPr>
        <sz val="9"/>
        <rFont val="Times New Roman"/>
        <family val="1"/>
      </rPr>
      <t>DB14/726-2019</t>
    </r>
    <r>
      <rPr>
        <sz val="9"/>
        <rFont val="宋体"/>
        <family val="3"/>
        <charset val="134"/>
      </rPr>
      <t>）一级</t>
    </r>
    <phoneticPr fontId="10" type="noConversion"/>
  </si>
  <si>
    <r>
      <rPr>
        <sz val="9"/>
        <rFont val="宋体"/>
        <family val="3"/>
        <charset val="134"/>
      </rPr>
      <t>《农村生活污水处理设施水污染物排放标准》（</t>
    </r>
    <r>
      <rPr>
        <sz val="9"/>
        <rFont val="Times New Roman"/>
        <family val="1"/>
      </rPr>
      <t>DB14/726-2019</t>
    </r>
    <r>
      <rPr>
        <sz val="9"/>
        <rFont val="宋体"/>
        <family val="3"/>
        <charset val="134"/>
      </rPr>
      <t>）二级</t>
    </r>
    <phoneticPr fontId="10" type="noConversion"/>
  </si>
  <si>
    <r>
      <rPr>
        <sz val="9"/>
        <rFont val="宋体"/>
        <family val="3"/>
        <charset val="134"/>
      </rPr>
      <t>《农村生活污水处理设施水污染物排放标准》（</t>
    </r>
    <r>
      <rPr>
        <sz val="9"/>
        <rFont val="Times New Roman"/>
        <family val="1"/>
      </rPr>
      <t>DB14/726-2019</t>
    </r>
    <r>
      <rPr>
        <sz val="9"/>
        <rFont val="宋体"/>
        <family val="3"/>
        <charset val="134"/>
      </rPr>
      <t>）二级</t>
    </r>
    <phoneticPr fontId="10" type="noConversion"/>
  </si>
  <si>
    <r>
      <rPr>
        <sz val="9"/>
        <rFont val="宋体"/>
        <family val="3"/>
        <charset val="134"/>
      </rPr>
      <t>《污水综合排放标准》（</t>
    </r>
    <r>
      <rPr>
        <sz val="9"/>
        <rFont val="Times New Roman"/>
        <family val="1"/>
      </rPr>
      <t>DB14/1928-2019</t>
    </r>
    <r>
      <rPr>
        <sz val="9"/>
        <rFont val="宋体"/>
        <family val="3"/>
        <charset val="134"/>
      </rPr>
      <t>）表</t>
    </r>
    <r>
      <rPr>
        <sz val="9"/>
        <rFont val="Times New Roman"/>
        <family val="1"/>
      </rPr>
      <t>1</t>
    </r>
    <phoneticPr fontId="10" type="noConversion"/>
  </si>
  <si>
    <t>《污水综合排放标准》（DB14/1928-2019）表1</t>
    <phoneticPr fontId="10" type="noConversion"/>
  </si>
  <si>
    <r>
      <rPr>
        <sz val="9"/>
        <rFont val="宋体"/>
        <family val="3"/>
        <charset val="134"/>
      </rPr>
      <t>《污水综合排放标准》（</t>
    </r>
    <r>
      <rPr>
        <sz val="9"/>
        <rFont val="Times New Roman"/>
        <family val="1"/>
      </rPr>
      <t>DB14/1928-2019</t>
    </r>
    <r>
      <rPr>
        <sz val="9"/>
        <rFont val="宋体"/>
        <family val="3"/>
        <charset val="134"/>
      </rPr>
      <t>）表</t>
    </r>
    <r>
      <rPr>
        <sz val="9"/>
        <rFont val="Times New Roman"/>
        <family val="1"/>
      </rPr>
      <t>1</t>
    </r>
    <phoneticPr fontId="10" type="noConversion"/>
  </si>
  <si>
    <r>
      <rPr>
        <sz val="9"/>
        <rFont val="宋体"/>
        <family val="3"/>
        <charset val="134"/>
      </rPr>
      <t>《污水综合排放标准》（</t>
    </r>
    <r>
      <rPr>
        <sz val="9"/>
        <rFont val="Times New Roman"/>
        <family val="1"/>
      </rPr>
      <t>DB14/1928-2019</t>
    </r>
    <r>
      <rPr>
        <sz val="9"/>
        <rFont val="宋体"/>
        <family val="3"/>
        <charset val="134"/>
      </rPr>
      <t>）表</t>
    </r>
    <r>
      <rPr>
        <sz val="9"/>
        <rFont val="Times New Roman"/>
        <family val="1"/>
      </rPr>
      <t>2</t>
    </r>
    <phoneticPr fontId="10" type="noConversion"/>
  </si>
  <si>
    <t>《污水综合排放标准》（DB14/1928-2019）表3二级</t>
  </si>
  <si>
    <t>《污水综合排放标准》（DB14/1928-2019）表3一级</t>
  </si>
</sst>
</file>

<file path=xl/styles.xml><?xml version="1.0" encoding="utf-8"?>
<styleSheet xmlns="http://schemas.openxmlformats.org/spreadsheetml/2006/main">
  <numFmts count="7">
    <numFmt numFmtId="176" formatCode="0.0_ "/>
    <numFmt numFmtId="177" formatCode="0.00_ "/>
    <numFmt numFmtId="178" formatCode="0.0_);[Red]\(0.0\)"/>
    <numFmt numFmtId="179" formatCode="0.00_);[Red]\(0.00\)"/>
    <numFmt numFmtId="180" formatCode="0_ "/>
    <numFmt numFmtId="181" formatCode="0.000_ "/>
    <numFmt numFmtId="182" formatCode="yyyy/mm/dd"/>
  </numFmts>
  <fonts count="45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9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9C6500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name val="宋体"/>
      <family val="3"/>
      <charset val="134"/>
    </font>
    <font>
      <sz val="16"/>
      <name val="黑体"/>
      <family val="3"/>
      <charset val="134"/>
    </font>
    <font>
      <b/>
      <sz val="16"/>
      <name val="Times New Roman"/>
      <family val="1"/>
    </font>
    <font>
      <b/>
      <sz val="16"/>
      <name val="宋体"/>
      <family val="3"/>
      <charset val="134"/>
    </font>
    <font>
      <sz val="9"/>
      <color theme="1"/>
      <name val="Times New Roman"/>
      <family val="1"/>
    </font>
    <font>
      <sz val="11"/>
      <color rgb="FF000000"/>
      <name val="宋体"/>
      <family val="3"/>
      <charset val="134"/>
    </font>
    <font>
      <b/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sz val="11"/>
      <color indexed="60"/>
      <name val="宋体"/>
      <family val="3"/>
      <charset val="134"/>
    </font>
    <font>
      <sz val="11"/>
      <color indexed="8"/>
      <name val="等线"/>
      <family val="3"/>
      <charset val="134"/>
    </font>
    <font>
      <sz val="10"/>
      <color indexed="8"/>
      <name val="Calibri"/>
      <family val="2"/>
    </font>
    <font>
      <b/>
      <sz val="18"/>
      <color theme="3"/>
      <name val="宋体"/>
      <family val="3"/>
      <charset val="134"/>
      <scheme val="major"/>
    </font>
    <font>
      <b/>
      <sz val="11"/>
      <color theme="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9"/>
      <name val="Times New Roman"/>
      <family val="1"/>
    </font>
    <font>
      <sz val="9"/>
      <name val="宋体"/>
      <family val="3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94"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20" fillId="0" borderId="0" applyProtection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3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0"/>
    <xf numFmtId="0" fontId="2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6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20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7" fillId="0" borderId="0" applyNumberFormat="0" applyFill="0" applyBorder="0" applyProtection="0">
      <alignment horizontal="left" vertical="top" wrapText="1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7" borderId="6" applyNumberFormat="0" applyAlignment="0" applyProtection="0">
      <alignment vertical="center"/>
    </xf>
    <xf numFmtId="0" fontId="39" fillId="8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3" fillId="6" borderId="6" applyNumberFormat="0" applyAlignment="0" applyProtection="0">
      <alignment vertical="center"/>
    </xf>
    <xf numFmtId="0" fontId="11" fillId="9" borderId="10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4" fillId="0" borderId="0"/>
    <xf numFmtId="0" fontId="4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0" borderId="0"/>
    <xf numFmtId="0" fontId="40" fillId="0" borderId="0">
      <alignment vertical="center"/>
    </xf>
    <xf numFmtId="0" fontId="11" fillId="0" borderId="0">
      <alignment vertical="center"/>
    </xf>
    <xf numFmtId="0" fontId="20" fillId="0" borderId="0">
      <alignment vertical="center"/>
    </xf>
    <xf numFmtId="0" fontId="11" fillId="0" borderId="0">
      <alignment vertical="center"/>
    </xf>
    <xf numFmtId="0" fontId="20" fillId="0" borderId="0"/>
    <xf numFmtId="0" fontId="20" fillId="0" borderId="0"/>
    <xf numFmtId="0" fontId="13" fillId="0" borderId="0">
      <alignment vertical="center"/>
    </xf>
    <xf numFmtId="0" fontId="20" fillId="0" borderId="0"/>
    <xf numFmtId="0" fontId="11" fillId="0" borderId="0">
      <alignment vertical="center"/>
    </xf>
    <xf numFmtId="0" fontId="11" fillId="0" borderId="0">
      <alignment vertical="center"/>
    </xf>
    <xf numFmtId="0" fontId="20" fillId="0" borderId="0"/>
    <xf numFmtId="0" fontId="40" fillId="0" borderId="0">
      <alignment vertical="center"/>
    </xf>
    <xf numFmtId="0" fontId="11" fillId="0" borderId="0">
      <alignment vertical="center"/>
    </xf>
    <xf numFmtId="0" fontId="40" fillId="0" borderId="0">
      <alignment vertical="center"/>
    </xf>
    <xf numFmtId="0" fontId="4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31">
    <xf numFmtId="0" fontId="0" fillId="0" borderId="0" xfId="0">
      <alignment vertical="center"/>
    </xf>
    <xf numFmtId="0" fontId="5" fillId="0" borderId="1" xfId="116" applyFont="1" applyBorder="1" applyAlignment="1">
      <alignment horizontal="center" vertical="center" wrapText="1"/>
    </xf>
    <xf numFmtId="14" fontId="5" fillId="0" borderId="1" xfId="116" applyNumberFormat="1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14" fontId="0" fillId="0" borderId="0" xfId="0" applyNumberFormat="1">
      <alignment vertical="center"/>
    </xf>
    <xf numFmtId="0" fontId="43" fillId="0" borderId="1" xfId="0" applyFont="1" applyFill="1" applyBorder="1" applyAlignment="1">
      <alignment horizontal="center" vertical="center" wrapText="1"/>
    </xf>
    <xf numFmtId="177" fontId="43" fillId="0" borderId="1" xfId="0" applyNumberFormat="1" applyFont="1" applyFill="1" applyBorder="1" applyAlignment="1">
      <alignment horizontal="center" vertical="center"/>
    </xf>
    <xf numFmtId="176" fontId="43" fillId="0" borderId="1" xfId="0" applyNumberFormat="1" applyFont="1" applyFill="1" applyBorder="1" applyAlignment="1">
      <alignment horizontal="center" vertical="center" wrapText="1"/>
    </xf>
    <xf numFmtId="0" fontId="43" fillId="0" borderId="1" xfId="36" applyFont="1" applyFill="1" applyBorder="1" applyAlignment="1">
      <alignment horizontal="center" vertical="center" wrapText="1"/>
    </xf>
    <xf numFmtId="176" fontId="43" fillId="0" borderId="1" xfId="36" applyNumberFormat="1" applyFont="1" applyFill="1" applyBorder="1" applyAlignment="1">
      <alignment horizontal="center" vertical="center" wrapText="1"/>
    </xf>
    <xf numFmtId="0" fontId="43" fillId="0" borderId="1" xfId="26" applyFont="1" applyFill="1" applyBorder="1" applyAlignment="1">
      <alignment horizontal="center" vertical="center" wrapText="1"/>
    </xf>
    <xf numFmtId="14" fontId="43" fillId="0" borderId="1" xfId="0" applyNumberFormat="1" applyFont="1" applyFill="1" applyBorder="1" applyAlignment="1">
      <alignment horizontal="center" vertical="center" wrapText="1"/>
    </xf>
    <xf numFmtId="177" fontId="43" fillId="0" borderId="1" xfId="36" applyNumberFormat="1" applyFont="1" applyFill="1" applyBorder="1" applyAlignment="1">
      <alignment horizontal="center" vertical="center" wrapText="1"/>
    </xf>
    <xf numFmtId="0" fontId="43" fillId="0" borderId="1" xfId="36" quotePrefix="1" applyFont="1" applyFill="1" applyBorder="1" applyAlignment="1">
      <alignment horizontal="center" vertical="center" wrapText="1"/>
    </xf>
    <xf numFmtId="181" fontId="43" fillId="0" borderId="1" xfId="36" applyNumberFormat="1" applyFont="1" applyFill="1" applyBorder="1" applyAlignment="1">
      <alignment horizontal="center" vertical="center" wrapText="1"/>
    </xf>
    <xf numFmtId="182" fontId="4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" xfId="0" applyNumberFormat="1" applyFont="1" applyFill="1" applyBorder="1" applyAlignment="1">
      <alignment horizontal="center" vertical="center" wrapText="1"/>
    </xf>
    <xf numFmtId="0" fontId="43" fillId="0" borderId="1" xfId="139" applyFont="1" applyFill="1" applyBorder="1" applyAlignment="1">
      <alignment horizontal="center" vertical="center" wrapText="1"/>
    </xf>
    <xf numFmtId="177" fontId="43" fillId="0" borderId="1" xfId="0" applyNumberFormat="1" applyFont="1" applyFill="1" applyBorder="1" applyAlignment="1">
      <alignment horizontal="center" vertical="center" wrapText="1"/>
    </xf>
    <xf numFmtId="177" fontId="43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43" fillId="0" borderId="1" xfId="139" applyNumberFormat="1" applyFont="1" applyFill="1" applyBorder="1" applyAlignment="1" applyProtection="1">
      <alignment horizontal="center" vertical="center" wrapText="1"/>
      <protection locked="0"/>
    </xf>
    <xf numFmtId="49" fontId="43" fillId="0" borderId="1" xfId="139" applyNumberFormat="1" applyFont="1" applyFill="1" applyBorder="1" applyAlignment="1">
      <alignment horizontal="center" vertical="center" wrapText="1"/>
    </xf>
    <xf numFmtId="177" fontId="43" fillId="0" borderId="1" xfId="139" applyNumberFormat="1" applyFont="1" applyFill="1" applyBorder="1" applyAlignment="1">
      <alignment horizontal="center" vertical="center" wrapText="1"/>
    </xf>
    <xf numFmtId="176" fontId="43" fillId="0" borderId="1" xfId="139" applyNumberFormat="1" applyFont="1" applyFill="1" applyBorder="1" applyAlignment="1">
      <alignment horizontal="center" vertical="center" wrapText="1"/>
    </xf>
    <xf numFmtId="0" fontId="43" fillId="0" borderId="1" xfId="136" applyFont="1" applyFill="1" applyBorder="1" applyAlignment="1">
      <alignment horizontal="center" vertical="center" wrapText="1"/>
    </xf>
    <xf numFmtId="176" fontId="43" fillId="0" borderId="1" xfId="136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2" xfId="0" applyNumberFormat="1" applyFont="1" applyFill="1" applyBorder="1" applyAlignment="1">
      <alignment horizontal="center" vertical="center" wrapText="1"/>
    </xf>
    <xf numFmtId="177" fontId="43" fillId="0" borderId="12" xfId="139" applyNumberFormat="1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49" fontId="43" fillId="0" borderId="15" xfId="139" applyNumberFormat="1" applyFont="1" applyFill="1" applyBorder="1" applyAlignment="1">
      <alignment horizontal="center" vertical="center" wrapText="1"/>
    </xf>
    <xf numFmtId="0" fontId="43" fillId="0" borderId="15" xfId="139" applyFont="1" applyFill="1" applyBorder="1" applyAlignment="1">
      <alignment horizontal="center" vertical="center" wrapText="1"/>
    </xf>
    <xf numFmtId="180" fontId="43" fillId="0" borderId="15" xfId="0" applyNumberFormat="1" applyFont="1" applyFill="1" applyBorder="1" applyAlignment="1">
      <alignment horizontal="center" vertical="center" wrapText="1"/>
    </xf>
    <xf numFmtId="14" fontId="43" fillId="0" borderId="1" xfId="26" applyNumberFormat="1" applyFont="1" applyFill="1" applyBorder="1" applyAlignment="1">
      <alignment horizontal="center" vertical="center" wrapText="1"/>
    </xf>
    <xf numFmtId="179" fontId="43" fillId="0" borderId="1" xfId="36" applyNumberFormat="1" applyFont="1" applyFill="1" applyBorder="1" applyAlignment="1">
      <alignment horizontal="center" vertical="center" wrapText="1"/>
    </xf>
    <xf numFmtId="0" fontId="43" fillId="0" borderId="13" xfId="125" applyFont="1" applyFill="1" applyBorder="1" applyAlignment="1">
      <alignment horizontal="center" vertical="center" wrapText="1"/>
    </xf>
    <xf numFmtId="14" fontId="43" fillId="0" borderId="13" xfId="125" applyNumberFormat="1" applyFont="1" applyFill="1" applyBorder="1" applyAlignment="1">
      <alignment horizontal="center" vertical="center" wrapText="1"/>
    </xf>
    <xf numFmtId="0" fontId="43" fillId="0" borderId="1" xfId="125" applyFont="1" applyFill="1" applyBorder="1" applyAlignment="1">
      <alignment horizontal="center" vertical="center" wrapText="1"/>
    </xf>
    <xf numFmtId="14" fontId="43" fillId="0" borderId="1" xfId="125" applyNumberFormat="1" applyFont="1" applyFill="1" applyBorder="1" applyAlignment="1">
      <alignment horizontal="center" vertical="center" wrapText="1"/>
    </xf>
    <xf numFmtId="0" fontId="43" fillId="0" borderId="1" xfId="17" applyFont="1" applyFill="1" applyBorder="1" applyAlignment="1">
      <alignment horizontal="center" vertical="center" wrapText="1"/>
    </xf>
    <xf numFmtId="0" fontId="43" fillId="0" borderId="14" xfId="125" applyFont="1" applyFill="1" applyBorder="1" applyAlignment="1">
      <alignment horizontal="center" vertical="center" wrapText="1"/>
    </xf>
    <xf numFmtId="14" fontId="43" fillId="0" borderId="14" xfId="125" applyNumberFormat="1" applyFont="1" applyFill="1" applyBorder="1" applyAlignment="1">
      <alignment horizontal="center" vertical="center" wrapText="1"/>
    </xf>
    <xf numFmtId="0" fontId="43" fillId="0" borderId="12" xfId="125" applyFont="1" applyFill="1" applyBorder="1" applyAlignment="1">
      <alignment horizontal="center" vertical="center" wrapText="1"/>
    </xf>
    <xf numFmtId="14" fontId="43" fillId="0" borderId="12" xfId="125" applyNumberFormat="1" applyFont="1" applyFill="1" applyBorder="1" applyAlignment="1">
      <alignment horizontal="center" vertical="center" wrapText="1"/>
    </xf>
    <xf numFmtId="179" fontId="43" fillId="0" borderId="1" xfId="17" applyNumberFormat="1" applyFont="1" applyFill="1" applyBorder="1" applyAlignment="1">
      <alignment horizontal="center" vertical="center" wrapText="1"/>
    </xf>
    <xf numFmtId="0" fontId="43" fillId="0" borderId="1" xfId="389" applyFont="1" applyFill="1" applyBorder="1" applyAlignment="1">
      <alignment horizontal="center" vertical="center" wrapText="1"/>
    </xf>
    <xf numFmtId="180" fontId="43" fillId="0" borderId="1" xfId="389" applyNumberFormat="1" applyFont="1" applyFill="1" applyBorder="1" applyAlignment="1">
      <alignment horizontal="center" vertical="center" wrapText="1"/>
    </xf>
    <xf numFmtId="0" fontId="43" fillId="0" borderId="1" xfId="361" applyFont="1" applyFill="1" applyBorder="1" applyAlignment="1">
      <alignment horizontal="center" vertical="center" wrapText="1"/>
    </xf>
    <xf numFmtId="0" fontId="43" fillId="0" borderId="1" xfId="389" applyNumberFormat="1" applyFont="1" applyFill="1" applyBorder="1" applyAlignment="1">
      <alignment horizontal="center" vertical="center" wrapText="1"/>
    </xf>
    <xf numFmtId="0" fontId="43" fillId="0" borderId="1" xfId="218" applyFont="1" applyFill="1" applyBorder="1" applyAlignment="1">
      <alignment horizontal="center" vertical="center" wrapText="1"/>
    </xf>
    <xf numFmtId="0" fontId="43" fillId="0" borderId="1" xfId="390" applyFont="1" applyFill="1" applyBorder="1" applyAlignment="1">
      <alignment horizontal="center" vertical="center" wrapText="1"/>
    </xf>
    <xf numFmtId="176" fontId="43" fillId="0" borderId="1" xfId="390" applyNumberFormat="1" applyFont="1" applyFill="1" applyBorder="1" applyAlignment="1">
      <alignment horizontal="center" vertical="center" wrapText="1"/>
    </xf>
    <xf numFmtId="177" fontId="43" fillId="0" borderId="1" xfId="39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14" fontId="43" fillId="0" borderId="12" xfId="0" applyNumberFormat="1" applyFont="1" applyFill="1" applyBorder="1" applyAlignment="1">
      <alignment horizontal="center" vertical="center"/>
    </xf>
    <xf numFmtId="0" fontId="43" fillId="0" borderId="1" xfId="391" applyFont="1" applyFill="1" applyBorder="1" applyAlignment="1">
      <alignment horizontal="center" vertical="center" wrapText="1"/>
    </xf>
    <xf numFmtId="0" fontId="43" fillId="0" borderId="1" xfId="393" applyFont="1" applyFill="1" applyBorder="1" applyAlignment="1">
      <alignment horizontal="center" vertical="center" wrapText="1"/>
    </xf>
    <xf numFmtId="176" fontId="43" fillId="0" borderId="1" xfId="393" applyNumberFormat="1" applyFont="1" applyFill="1" applyBorder="1" applyAlignment="1">
      <alignment horizontal="center" vertical="center" wrapText="1"/>
    </xf>
    <xf numFmtId="0" fontId="43" fillId="0" borderId="1" xfId="237" applyFont="1" applyFill="1" applyBorder="1" applyAlignment="1">
      <alignment horizontal="center" vertical="center" wrapText="1"/>
    </xf>
    <xf numFmtId="177" fontId="43" fillId="0" borderId="1" xfId="237" applyNumberFormat="1" applyFont="1" applyFill="1" applyBorder="1" applyAlignment="1">
      <alignment horizontal="center" vertical="center" wrapText="1"/>
    </xf>
    <xf numFmtId="176" fontId="43" fillId="0" borderId="1" xfId="237" applyNumberFormat="1" applyFont="1" applyFill="1" applyBorder="1" applyAlignment="1">
      <alignment horizontal="center" vertical="center" wrapText="1"/>
    </xf>
    <xf numFmtId="0" fontId="43" fillId="0" borderId="1" xfId="201" applyFont="1" applyFill="1" applyBorder="1" applyAlignment="1">
      <alignment horizontal="center" vertical="center" wrapText="1"/>
    </xf>
    <xf numFmtId="49" fontId="43" fillId="0" borderId="1" xfId="237" applyNumberFormat="1" applyFont="1" applyFill="1" applyBorder="1" applyAlignment="1">
      <alignment horizontal="center" vertical="center" wrapText="1"/>
    </xf>
    <xf numFmtId="176" fontId="43" fillId="0" borderId="1" xfId="387" applyNumberFormat="1" applyFont="1" applyFill="1" applyBorder="1" applyAlignment="1">
      <alignment horizontal="center" vertical="center" wrapText="1"/>
    </xf>
    <xf numFmtId="0" fontId="43" fillId="0" borderId="1" xfId="388" applyFont="1" applyFill="1" applyBorder="1" applyAlignment="1">
      <alignment horizontal="center" vertical="center" wrapText="1"/>
    </xf>
    <xf numFmtId="177" fontId="43" fillId="0" borderId="1" xfId="201" applyNumberFormat="1" applyFont="1" applyFill="1" applyBorder="1" applyAlignment="1">
      <alignment horizontal="center" vertical="center" wrapText="1"/>
    </xf>
    <xf numFmtId="178" fontId="43" fillId="0" borderId="1" xfId="201" applyNumberFormat="1" applyFont="1" applyFill="1" applyBorder="1" applyAlignment="1">
      <alignment horizontal="center" vertical="center" wrapText="1"/>
    </xf>
    <xf numFmtId="0" fontId="43" fillId="0" borderId="12" xfId="201" applyFont="1" applyFill="1" applyBorder="1" applyAlignment="1">
      <alignment horizontal="center" vertical="center" wrapText="1"/>
    </xf>
    <xf numFmtId="0" fontId="43" fillId="0" borderId="1" xfId="392" applyFont="1" applyFill="1" applyBorder="1" applyAlignment="1">
      <alignment horizontal="center" vertical="center" wrapText="1"/>
    </xf>
    <xf numFmtId="14" fontId="43" fillId="0" borderId="1" xfId="36" applyNumberFormat="1" applyFont="1" applyFill="1" applyBorder="1" applyAlignment="1">
      <alignment horizontal="center" vertical="center" wrapText="1"/>
    </xf>
    <xf numFmtId="0" fontId="14" fillId="0" borderId="0" xfId="94" applyFont="1" applyFill="1" applyBorder="1" applyAlignment="1">
      <alignment horizontal="left" vertical="center" wrapText="1"/>
    </xf>
    <xf numFmtId="0" fontId="0" fillId="0" borderId="0" xfId="0">
      <alignment vertical="center"/>
    </xf>
    <xf numFmtId="0" fontId="15" fillId="0" borderId="0" xfId="26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43" fillId="0" borderId="1" xfId="17" applyFont="1" applyFill="1" applyBorder="1" applyAlignment="1">
      <alignment horizontal="center" vertical="center" wrapText="1"/>
    </xf>
    <xf numFmtId="0" fontId="43" fillId="0" borderId="1" xfId="36" applyFont="1" applyFill="1" applyBorder="1" applyAlignment="1">
      <alignment horizontal="center" vertical="center" wrapText="1"/>
    </xf>
    <xf numFmtId="14" fontId="43" fillId="0" borderId="1" xfId="17" applyNumberFormat="1" applyFont="1" applyFill="1" applyBorder="1" applyAlignment="1">
      <alignment horizontal="center" vertical="center" wrapText="1"/>
    </xf>
    <xf numFmtId="14" fontId="43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 applyProtection="1">
      <alignment horizontal="center" vertical="center" wrapText="1"/>
      <protection locked="0"/>
    </xf>
    <xf numFmtId="182" fontId="4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182" fontId="43" fillId="0" borderId="12" xfId="139" applyNumberFormat="1" applyFont="1" applyFill="1" applyBorder="1" applyAlignment="1" applyProtection="1">
      <alignment horizontal="center" vertical="center" wrapText="1"/>
      <protection locked="0"/>
    </xf>
    <xf numFmtId="182" fontId="43" fillId="0" borderId="14" xfId="139" applyNumberFormat="1" applyFont="1" applyFill="1" applyBorder="1" applyAlignment="1" applyProtection="1">
      <alignment horizontal="center" vertical="center" wrapText="1"/>
      <protection locked="0"/>
    </xf>
    <xf numFmtId="182" fontId="43" fillId="0" borderId="14" xfId="0" applyNumberFormat="1" applyFont="1" applyFill="1" applyBorder="1" applyAlignment="1" applyProtection="1">
      <alignment horizontal="center" vertical="center" wrapText="1"/>
      <protection locked="0"/>
    </xf>
    <xf numFmtId="182" fontId="4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182" fontId="4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2" xfId="125" applyFont="1" applyFill="1" applyBorder="1" applyAlignment="1">
      <alignment horizontal="center" vertical="center" wrapText="1"/>
    </xf>
    <xf numFmtId="0" fontId="43" fillId="0" borderId="14" xfId="125" applyFont="1" applyFill="1" applyBorder="1" applyAlignment="1">
      <alignment horizontal="center" vertical="center" wrapText="1"/>
    </xf>
    <xf numFmtId="0" fontId="43" fillId="0" borderId="12" xfId="26" applyFont="1" applyFill="1" applyBorder="1" applyAlignment="1">
      <alignment horizontal="center" vertical="center" wrapText="1"/>
    </xf>
    <xf numFmtId="0" fontId="43" fillId="0" borderId="14" xfId="26" applyFont="1" applyFill="1" applyBorder="1" applyAlignment="1">
      <alignment horizontal="center" vertical="center" wrapText="1"/>
    </xf>
    <xf numFmtId="14" fontId="43" fillId="0" borderId="12" xfId="26" applyNumberFormat="1" applyFont="1" applyFill="1" applyBorder="1" applyAlignment="1">
      <alignment horizontal="center" vertical="center" wrapText="1"/>
    </xf>
    <xf numFmtId="0" fontId="43" fillId="0" borderId="13" xfId="125" applyFont="1" applyFill="1" applyBorder="1" applyAlignment="1">
      <alignment horizontal="center" vertical="center" wrapText="1"/>
    </xf>
    <xf numFmtId="14" fontId="43" fillId="0" borderId="12" xfId="125" applyNumberFormat="1" applyFont="1" applyFill="1" applyBorder="1" applyAlignment="1">
      <alignment horizontal="center" vertical="center" wrapText="1"/>
    </xf>
    <xf numFmtId="14" fontId="43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2" xfId="17" applyFont="1" applyFill="1" applyBorder="1" applyAlignment="1">
      <alignment horizontal="center" vertical="center" wrapText="1"/>
    </xf>
    <xf numFmtId="0" fontId="43" fillId="0" borderId="13" xfId="17" applyFont="1" applyFill="1" applyBorder="1" applyAlignment="1">
      <alignment horizontal="center" vertical="center" wrapText="1"/>
    </xf>
    <xf numFmtId="0" fontId="43" fillId="0" borderId="14" xfId="17" applyFont="1" applyFill="1" applyBorder="1" applyAlignment="1">
      <alignment horizontal="center" vertical="center" wrapText="1"/>
    </xf>
    <xf numFmtId="14" fontId="43" fillId="0" borderId="12" xfId="17" applyNumberFormat="1" applyFont="1" applyFill="1" applyBorder="1" applyAlignment="1">
      <alignment horizontal="center" vertical="center" wrapText="1"/>
    </xf>
    <xf numFmtId="0" fontId="43" fillId="0" borderId="1" xfId="125" applyFont="1" applyFill="1" applyBorder="1" applyAlignment="1">
      <alignment horizontal="center" vertical="center" wrapText="1"/>
    </xf>
    <xf numFmtId="14" fontId="43" fillId="0" borderId="1" xfId="125" applyNumberFormat="1" applyFont="1" applyFill="1" applyBorder="1" applyAlignment="1">
      <alignment horizontal="center" vertical="center" wrapText="1"/>
    </xf>
    <xf numFmtId="0" fontId="43" fillId="0" borderId="1" xfId="147" applyFont="1" applyFill="1" applyBorder="1" applyAlignment="1">
      <alignment horizontal="center" vertical="center" wrapText="1"/>
    </xf>
    <xf numFmtId="14" fontId="43" fillId="0" borderId="1" xfId="332" applyNumberFormat="1" applyFont="1" applyFill="1" applyBorder="1" applyAlignment="1">
      <alignment horizontal="center" vertical="center" wrapText="1"/>
    </xf>
    <xf numFmtId="14" fontId="43" fillId="0" borderId="13" xfId="0" applyNumberFormat="1" applyFont="1" applyFill="1" applyBorder="1" applyAlignment="1">
      <alignment horizontal="center" vertical="center" wrapText="1"/>
    </xf>
    <xf numFmtId="0" fontId="43" fillId="0" borderId="1" xfId="237" applyFont="1" applyFill="1" applyBorder="1" applyAlignment="1">
      <alignment horizontal="center" vertical="center" wrapText="1"/>
    </xf>
    <xf numFmtId="14" fontId="43" fillId="0" borderId="14" xfId="0" applyNumberFormat="1" applyFont="1" applyFill="1" applyBorder="1" applyAlignment="1">
      <alignment horizontal="center" vertical="center" wrapText="1"/>
    </xf>
    <xf numFmtId="0" fontId="43" fillId="0" borderId="12" xfId="237" applyFont="1" applyFill="1" applyBorder="1" applyAlignment="1">
      <alignment horizontal="center" vertical="center" wrapText="1"/>
    </xf>
    <xf numFmtId="0" fontId="43" fillId="0" borderId="13" xfId="237" applyFont="1" applyFill="1" applyBorder="1" applyAlignment="1">
      <alignment horizontal="center" vertical="center" wrapText="1"/>
    </xf>
    <xf numFmtId="0" fontId="43" fillId="0" borderId="14" xfId="237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392" applyFont="1" applyFill="1" applyBorder="1" applyAlignment="1">
      <alignment horizontal="center" vertical="center" wrapText="1"/>
    </xf>
    <xf numFmtId="0" fontId="43" fillId="0" borderId="14" xfId="392" applyFont="1" applyFill="1" applyBorder="1" applyAlignment="1">
      <alignment horizontal="center" vertical="center" wrapText="1"/>
    </xf>
    <xf numFmtId="14" fontId="43" fillId="0" borderId="13" xfId="136" applyNumberFormat="1" applyFont="1" applyFill="1" applyBorder="1" applyAlignment="1">
      <alignment horizontal="center" vertical="center" wrapText="1"/>
    </xf>
    <xf numFmtId="14" fontId="43" fillId="0" borderId="14" xfId="136" applyNumberFormat="1" applyFont="1" applyFill="1" applyBorder="1" applyAlignment="1">
      <alignment horizontal="center" vertical="center" wrapText="1"/>
    </xf>
    <xf numFmtId="0" fontId="43" fillId="0" borderId="13" xfId="136" applyFont="1" applyFill="1" applyBorder="1" applyAlignment="1">
      <alignment horizontal="center" vertical="center" wrapText="1"/>
    </xf>
    <xf numFmtId="0" fontId="43" fillId="0" borderId="14" xfId="136" applyFont="1" applyFill="1" applyBorder="1" applyAlignment="1">
      <alignment horizontal="center" vertical="center" wrapText="1"/>
    </xf>
    <xf numFmtId="0" fontId="43" fillId="0" borderId="17" xfId="140" applyFont="1" applyFill="1" applyBorder="1" applyAlignment="1">
      <alignment horizontal="center" vertical="center"/>
    </xf>
    <xf numFmtId="0" fontId="43" fillId="0" borderId="18" xfId="140" applyFont="1" applyFill="1" applyBorder="1" applyAlignment="1">
      <alignment horizontal="center" vertical="center"/>
    </xf>
    <xf numFmtId="0" fontId="43" fillId="0" borderId="1" xfId="201" applyFont="1" applyFill="1" applyBorder="1" applyAlignment="1">
      <alignment horizontal="center" vertical="center" wrapText="1"/>
    </xf>
    <xf numFmtId="14" fontId="43" fillId="0" borderId="1" xfId="201" applyNumberFormat="1" applyFont="1" applyFill="1" applyBorder="1" applyAlignment="1">
      <alignment horizontal="center" vertical="center" wrapText="1"/>
    </xf>
    <xf numFmtId="14" fontId="43" fillId="0" borderId="1" xfId="36" applyNumberFormat="1" applyFont="1" applyFill="1" applyBorder="1" applyAlignment="1">
      <alignment horizontal="center" vertical="center" wrapText="1"/>
    </xf>
  </cellXfs>
  <cellStyles count="394">
    <cellStyle name="20% - 强调文字颜色 1 2" xfId="244"/>
    <cellStyle name="20% - 强调文字颜色 2 2" xfId="245"/>
    <cellStyle name="20% - 强调文字颜色 3 2" xfId="246"/>
    <cellStyle name="20% - 强调文字颜色 4 2" xfId="247"/>
    <cellStyle name="20% - 强调文字颜色 5 2" xfId="248"/>
    <cellStyle name="20% - 强调文字颜色 6 2" xfId="249"/>
    <cellStyle name="40% - 强调文字颜色 1 2" xfId="250"/>
    <cellStyle name="40% - 强调文字颜色 2 2" xfId="251"/>
    <cellStyle name="40% - 强调文字颜色 3 2" xfId="252"/>
    <cellStyle name="40% - 强调文字颜色 4 2" xfId="253"/>
    <cellStyle name="40% - 强调文字颜色 5 2" xfId="254"/>
    <cellStyle name="40% - 强调文字颜色 6 2" xfId="255"/>
    <cellStyle name="60% - 强调文字颜色 1 2" xfId="256"/>
    <cellStyle name="60% - 强调文字颜色 2 2" xfId="257"/>
    <cellStyle name="60% - 强调文字颜色 3 2" xfId="258"/>
    <cellStyle name="60% - 强调文字颜色 4 2" xfId="259"/>
    <cellStyle name="60% - 强调文字颜色 5 2" xfId="260"/>
    <cellStyle name="60% - 强调文字颜色 6 2" xfId="261"/>
    <cellStyle name="标题 1 2" xfId="263"/>
    <cellStyle name="标题 2 2" xfId="264"/>
    <cellStyle name="标题 3 2" xfId="265"/>
    <cellStyle name="标题 4 2" xfId="266"/>
    <cellStyle name="标题 5" xfId="262"/>
    <cellStyle name="差 2" xfId="267"/>
    <cellStyle name="常规" xfId="0" builtinId="0"/>
    <cellStyle name="常规 10" xfId="126"/>
    <cellStyle name="常规 10 2" xfId="332"/>
    <cellStyle name="常规 10 2 2" xfId="371"/>
    <cellStyle name="常规 10 2 3" xfId="366"/>
    <cellStyle name="常规 10 3" xfId="356"/>
    <cellStyle name="常规 10 4" xfId="365"/>
    <cellStyle name="常规 10 5" xfId="360"/>
    <cellStyle name="常规 11" xfId="125"/>
    <cellStyle name="常规 11 2" xfId="142"/>
    <cellStyle name="常规 11 2 2" xfId="309"/>
    <cellStyle name="常规 11 2 2 2" xfId="392"/>
    <cellStyle name="常规 12" xfId="140"/>
    <cellStyle name="常规 12 2" xfId="344"/>
    <cellStyle name="常规 12 3" xfId="385"/>
    <cellStyle name="常规 13" xfId="144"/>
    <cellStyle name="常规 13 2" xfId="376"/>
    <cellStyle name="常规 14" xfId="147"/>
    <cellStyle name="常规 15" xfId="154"/>
    <cellStyle name="常规 16" xfId="243"/>
    <cellStyle name="常规 17" xfId="285"/>
    <cellStyle name="常规 18" xfId="347"/>
    <cellStyle name="常规 2" xfId="17"/>
    <cellStyle name="常规 2 10" xfId="389"/>
    <cellStyle name="常规 2 2" xfId="13"/>
    <cellStyle name="常规 2 2 2" xfId="10"/>
    <cellStyle name="常规 2 2 2 2" xfId="1"/>
    <cellStyle name="常规 2 2 2 2 2" xfId="113"/>
    <cellStyle name="常规 2 2 2 2 2 2" xfId="201"/>
    <cellStyle name="常规 2 2 2 2 2 2 2" xfId="311"/>
    <cellStyle name="常规 2 2 2 2 3" xfId="45"/>
    <cellStyle name="常规 2 2 2 2 4" xfId="220"/>
    <cellStyle name="常规 2 2 2 3" xfId="100"/>
    <cellStyle name="常规 2 2 2 3 2" xfId="222"/>
    <cellStyle name="常规 2 2 2 3 2 2" xfId="308"/>
    <cellStyle name="常规 2 2 2 4" xfId="53"/>
    <cellStyle name="常规 2 2 2 5" xfId="179"/>
    <cellStyle name="常规 2 2 3" xfId="11"/>
    <cellStyle name="常规 2 2 3 2" xfId="107"/>
    <cellStyle name="常规 2 2 3 2 2" xfId="161"/>
    <cellStyle name="常规 2 2 3 2 2 2" xfId="312"/>
    <cellStyle name="常规 2 2 3 3" xfId="54"/>
    <cellStyle name="常规 2 2 3 4" xfId="187"/>
    <cellStyle name="常规 2 2 4" xfId="91"/>
    <cellStyle name="常规 2 2 4 2" xfId="213"/>
    <cellStyle name="常规 2 2 4 2 2" xfId="305"/>
    <cellStyle name="常规 2 2 5" xfId="56"/>
    <cellStyle name="常规 2 2 6" xfId="211"/>
    <cellStyle name="常规 2 2 7" xfId="367"/>
    <cellStyle name="常规 2 3" xfId="14"/>
    <cellStyle name="常规 2 3 2" xfId="16"/>
    <cellStyle name="常规 2 3 2 2" xfId="18"/>
    <cellStyle name="常规 2 3 2 2 2" xfId="114"/>
    <cellStyle name="常规 2 3 2 2 2 2" xfId="165"/>
    <cellStyle name="常规 2 3 2 2 2 2 2" xfId="313"/>
    <cellStyle name="常规 2 3 2 2 2 3" xfId="136"/>
    <cellStyle name="常规 2 3 2 2 2 3 2" xfId="387"/>
    <cellStyle name="常规 2 3 2 2 2 3 2 2" xfId="388"/>
    <cellStyle name="常规 2 3 2 2 3" xfId="61"/>
    <cellStyle name="常规 2 3 2 2 4" xfId="174"/>
    <cellStyle name="常规 2 3 2 3" xfId="101"/>
    <cellStyle name="常规 2 3 2 3 2" xfId="167"/>
    <cellStyle name="常规 2 3 2 3 2 2" xfId="310"/>
    <cellStyle name="常规 2 3 2 4" xfId="59"/>
    <cellStyle name="常规 2 3 2 5" xfId="153"/>
    <cellStyle name="常规 2 3 3" xfId="2"/>
    <cellStyle name="常规 2 3 3 2" xfId="111"/>
    <cellStyle name="常规 2 3 3 2 2" xfId="148"/>
    <cellStyle name="常规 2 3 3 2 2 2" xfId="314"/>
    <cellStyle name="常规 2 3 3 3" xfId="46"/>
    <cellStyle name="常规 2 3 3 4" xfId="214"/>
    <cellStyle name="常规 2 3 4" xfId="96"/>
    <cellStyle name="常规 2 3 4 2" xfId="206"/>
    <cellStyle name="常规 2 3 4 2 2" xfId="315"/>
    <cellStyle name="常规 2 3 5" xfId="58"/>
    <cellStyle name="常规 2 3 6" xfId="196"/>
    <cellStyle name="常规 2 4" xfId="19"/>
    <cellStyle name="常规 2 4 2" xfId="20"/>
    <cellStyle name="常规 2 4 2 2" xfId="118"/>
    <cellStyle name="常规 2 4 2 2 2" xfId="175"/>
    <cellStyle name="常规 2 4 2 2 2 2" xfId="316"/>
    <cellStyle name="常规 2 4 2 3" xfId="63"/>
    <cellStyle name="常规 2 4 2 4" xfId="202"/>
    <cellStyle name="常规 2 4 3" xfId="104"/>
    <cellStyle name="常规 2 4 3 2" xfId="172"/>
    <cellStyle name="常规 2 4 3 2 2" xfId="317"/>
    <cellStyle name="常规 2 4 4" xfId="62"/>
    <cellStyle name="常规 2 4 5" xfId="162"/>
    <cellStyle name="常规 2 5" xfId="7"/>
    <cellStyle name="常规 2 5 2" xfId="133"/>
    <cellStyle name="常规 2 5 2 2" xfId="190"/>
    <cellStyle name="常规 2 5 2 2 2" xfId="343"/>
    <cellStyle name="常规 2 5 2 3" xfId="186"/>
    <cellStyle name="常规 2 5 2 3 2" xfId="298"/>
    <cellStyle name="常规 2 5 2 4" xfId="197"/>
    <cellStyle name="常规 2 5 3" xfId="166"/>
    <cellStyle name="常规 2 5 3 2" xfId="334"/>
    <cellStyle name="常规 2 5 4" xfId="297"/>
    <cellStyle name="常规 2 5 5" xfId="377"/>
    <cellStyle name="常规 2 6" xfId="88"/>
    <cellStyle name="常规 2 6 2" xfId="203"/>
    <cellStyle name="常规 2 6 2 2" xfId="318"/>
    <cellStyle name="常规 2 7" xfId="60"/>
    <cellStyle name="常规 2 8" xfId="170"/>
    <cellStyle name="常规 2 9" xfId="384"/>
    <cellStyle name="常规 22" xfId="378"/>
    <cellStyle name="常规 24" xfId="379"/>
    <cellStyle name="常规 25" xfId="380"/>
    <cellStyle name="常规 28" xfId="381"/>
    <cellStyle name="常规 3" xfId="21"/>
    <cellStyle name="常规 3 12" xfId="382"/>
    <cellStyle name="常规 3 13" xfId="358"/>
    <cellStyle name="常规 3 16" xfId="359"/>
    <cellStyle name="常规 3 2" xfId="12"/>
    <cellStyle name="常规 3 2 2" xfId="6"/>
    <cellStyle name="常规 3 2 2 2" xfId="22"/>
    <cellStyle name="常规 3 2 2 2 2" xfId="65"/>
    <cellStyle name="常规 3 2 2 3" xfId="50"/>
    <cellStyle name="常规 3 2 3" xfId="23"/>
    <cellStyle name="常规 3 2 3 2" xfId="66"/>
    <cellStyle name="常规 3 2 4" xfId="55"/>
    <cellStyle name="常规 3 3" xfId="24"/>
    <cellStyle name="常规 3 3 2" xfId="25"/>
    <cellStyle name="常规 3 3 2 2" xfId="68"/>
    <cellStyle name="常规 3 3 3" xfId="67"/>
    <cellStyle name="常规 3 4" xfId="64"/>
    <cellStyle name="常规 3 5" xfId="363"/>
    <cellStyle name="常规 4" xfId="26"/>
    <cellStyle name="常规 4 11" xfId="368"/>
    <cellStyle name="常规 4 12" xfId="369"/>
    <cellStyle name="常规 4 13" xfId="383"/>
    <cellStyle name="常规 4 16" xfId="364"/>
    <cellStyle name="常规 4 2" xfId="27"/>
    <cellStyle name="常规 4 2 2" xfId="28"/>
    <cellStyle name="常规 4 2 2 2" xfId="116"/>
    <cellStyle name="常规 4 2 2 2 2" xfId="150"/>
    <cellStyle name="常规 4 2 2 2 2 2" xfId="321"/>
    <cellStyle name="常规 4 2 2 2 3" xfId="131"/>
    <cellStyle name="常规 4 2 2 2 3 2" xfId="386"/>
    <cellStyle name="常规 4 2 2 3" xfId="71"/>
    <cellStyle name="常规 4 2 2 4" xfId="216"/>
    <cellStyle name="常规 4 2 3" xfId="105"/>
    <cellStyle name="常规 4 2 3 2" xfId="156"/>
    <cellStyle name="常规 4 2 3 2 2" xfId="322"/>
    <cellStyle name="常规 4 2 4" xfId="70"/>
    <cellStyle name="常规 4 2 5" xfId="171"/>
    <cellStyle name="常规 4 3" xfId="29"/>
    <cellStyle name="常规 4 3 2" xfId="110"/>
    <cellStyle name="常规 4 3 2 2" xfId="159"/>
    <cellStyle name="常规 4 3 2 2 2" xfId="323"/>
    <cellStyle name="常规 4 3 3" xfId="72"/>
    <cellStyle name="常规 4 3 4" xfId="169"/>
    <cellStyle name="常规 4 4" xfId="94"/>
    <cellStyle name="常规 4 4 2" xfId="160"/>
    <cellStyle name="常规 4 4 2 2" xfId="319"/>
    <cellStyle name="常规 4 5" xfId="69"/>
    <cellStyle name="常规 4 6" xfId="127"/>
    <cellStyle name="常规 4 6 2" xfId="345"/>
    <cellStyle name="常规 4 7" xfId="228"/>
    <cellStyle name="常规 4 8" xfId="372"/>
    <cellStyle name="常规 5" xfId="30"/>
    <cellStyle name="常规 5 12" xfId="370"/>
    <cellStyle name="常规 5 13" xfId="373"/>
    <cellStyle name="常规 5 15" xfId="362"/>
    <cellStyle name="常规 5 16" xfId="357"/>
    <cellStyle name="常规 5 2" xfId="5"/>
    <cellStyle name="常规 5 2 2" xfId="8"/>
    <cellStyle name="常规 5 2 2 2" xfId="117"/>
    <cellStyle name="常规 5 2 2 2 2" xfId="178"/>
    <cellStyle name="常规 5 2 2 2 2 2" xfId="324"/>
    <cellStyle name="常规 5 2 2 3" xfId="51"/>
    <cellStyle name="常规 5 2 2 4" xfId="146"/>
    <cellStyle name="常规 5 2 3" xfId="106"/>
    <cellStyle name="常规 5 2 3 2" xfId="177"/>
    <cellStyle name="常规 5 2 3 2 2" xfId="306"/>
    <cellStyle name="常规 5 2 4" xfId="49"/>
    <cellStyle name="常规 5 2 5" xfId="240"/>
    <cellStyle name="常规 5 3" xfId="95"/>
    <cellStyle name="常规 5 3 2" xfId="141"/>
    <cellStyle name="常规 5 3 2 2" xfId="132"/>
    <cellStyle name="常规 5 3 2 2 2" xfId="191"/>
    <cellStyle name="常规 5 3 2 2 3" xfId="185"/>
    <cellStyle name="常规 5 3 2 2 3 2" xfId="342"/>
    <cellStyle name="常规 5 3 2 2 4" xfId="152"/>
    <cellStyle name="常规 5 3 2 2 4 2" xfId="299"/>
    <cellStyle name="常规 5 3 2 2 5" xfId="294"/>
    <cellStyle name="常规 5 3 2 2 6" xfId="355"/>
    <cellStyle name="常规 5 3 2 3" xfId="192"/>
    <cellStyle name="常规 5 3 2 4" xfId="181"/>
    <cellStyle name="常规 5 3 2 4 2" xfId="338"/>
    <cellStyle name="常规 5 3 2 5" xfId="224"/>
    <cellStyle name="常规 5 3 2 5 2" xfId="301"/>
    <cellStyle name="常规 5 3 2 6" xfId="290"/>
    <cellStyle name="常规 5 3 2 7" xfId="351"/>
    <cellStyle name="常规 5 3 3" xfId="129"/>
    <cellStyle name="常规 5 3 3 2" xfId="193"/>
    <cellStyle name="常规 5 3 3 3" xfId="183"/>
    <cellStyle name="常规 5 3 3 3 2" xfId="340"/>
    <cellStyle name="常规 5 3 3 4" xfId="233"/>
    <cellStyle name="常规 5 3 3 4 2" xfId="302"/>
    <cellStyle name="常规 5 3 3 5" xfId="292"/>
    <cellStyle name="常规 5 3 3 6" xfId="353"/>
    <cellStyle name="常规 5 3 4" xfId="138"/>
    <cellStyle name="常规 5 3 5" xfId="145"/>
    <cellStyle name="常规 5 3 5 2" xfId="336"/>
    <cellStyle name="常规 5 3 6" xfId="223"/>
    <cellStyle name="常规 5 3 6 2" xfId="300"/>
    <cellStyle name="常规 5 3 7" xfId="288"/>
    <cellStyle name="常规 5 3 8" xfId="349"/>
    <cellStyle name="常规 5 4" xfId="73"/>
    <cellStyle name="常规 5 4 2" xfId="124"/>
    <cellStyle name="常规 5 5" xfId="164"/>
    <cellStyle name="常规 5 5 2" xfId="333"/>
    <cellStyle name="常规 5 6" xfId="149"/>
    <cellStyle name="常规 5 7" xfId="286"/>
    <cellStyle name="常规 5 8" xfId="346"/>
    <cellStyle name="常规 5 9" xfId="375"/>
    <cellStyle name="常规 6" xfId="4"/>
    <cellStyle name="常规 6 2" xfId="31"/>
    <cellStyle name="常规 6 2 2" xfId="32"/>
    <cellStyle name="常规 6 2 2 2" xfId="33"/>
    <cellStyle name="常规 6 2 2 2 2" xfId="112"/>
    <cellStyle name="常规 6 2 2 2 2 2" xfId="225"/>
    <cellStyle name="常规 6 2 2 2 2 2 2" xfId="325"/>
    <cellStyle name="常规 6 2 2 2 3" xfId="76"/>
    <cellStyle name="常规 6 2 2 2 4" xfId="229"/>
    <cellStyle name="常规 6 2 2 3" xfId="99"/>
    <cellStyle name="常规 6 2 2 3 2" xfId="238"/>
    <cellStyle name="常规 6 2 2 3 2 2" xfId="326"/>
    <cellStyle name="常规 6 2 2 4" xfId="75"/>
    <cellStyle name="常规 6 2 2 5" xfId="235"/>
    <cellStyle name="常规 6 2 3" xfId="9"/>
    <cellStyle name="常规 6 2 3 2" xfId="108"/>
    <cellStyle name="常规 6 2 3 2 2" xfId="226"/>
    <cellStyle name="常规 6 2 3 2 2 2" xfId="327"/>
    <cellStyle name="常规 6 2 3 3" xfId="52"/>
    <cellStyle name="常规 6 2 3 4" xfId="221"/>
    <cellStyle name="常规 6 2 4" xfId="92"/>
    <cellStyle name="常规 6 2 4 2" xfId="234"/>
    <cellStyle name="常规 6 2 4 2 2" xfId="328"/>
    <cellStyle name="常规 6 2 5" xfId="74"/>
    <cellStyle name="常规 6 2 6" xfId="239"/>
    <cellStyle name="常规 6 3" xfId="34"/>
    <cellStyle name="常规 6 3 2" xfId="35"/>
    <cellStyle name="常规 6 3 2 2" xfId="119"/>
    <cellStyle name="常规 6 3 2 2 2" xfId="195"/>
    <cellStyle name="常规 6 3 2 2 2 2" xfId="307"/>
    <cellStyle name="常规 6 3 2 3" xfId="78"/>
    <cellStyle name="常规 6 3 2 4" xfId="217"/>
    <cellStyle name="常规 6 3 3" xfId="98"/>
    <cellStyle name="常规 6 3 3 2" xfId="212"/>
    <cellStyle name="常规 6 3 3 2 2" xfId="329"/>
    <cellStyle name="常规 6 3 4" xfId="77"/>
    <cellStyle name="常规 6 3 5" xfId="168"/>
    <cellStyle name="常规 6 4" xfId="89"/>
    <cellStyle name="常规 6 4 2" xfId="158"/>
    <cellStyle name="常规 6 4 2 2" xfId="320"/>
    <cellStyle name="常规 6 5" xfId="48"/>
    <cellStyle name="常规 6 6" xfId="241"/>
    <cellStyle name="常规 7" xfId="36"/>
    <cellStyle name="常规 7 2" xfId="37"/>
    <cellStyle name="常规 7 2 2" xfId="120"/>
    <cellStyle name="常规 7 2 2 2" xfId="135"/>
    <cellStyle name="常规 7 2 2 2 2 2" xfId="393"/>
    <cellStyle name="常规 7 2 2 2 2 3" xfId="391"/>
    <cellStyle name="常规 7 2 2 3" xfId="139"/>
    <cellStyle name="常规 7 2 2 4" xfId="237"/>
    <cellStyle name="常规 7 2 3" xfId="80"/>
    <cellStyle name="常规 7 2 4" xfId="176"/>
    <cellStyle name="常规 7 3" xfId="3"/>
    <cellStyle name="常规 7 3 2" xfId="122"/>
    <cellStyle name="常规 7 3 2 2" xfId="227"/>
    <cellStyle name="常规 7 3 2 2 2" xfId="330"/>
    <cellStyle name="常规 7 3 3" xfId="47"/>
    <cellStyle name="常规 7 3 4" xfId="151"/>
    <cellStyle name="常规 7 4" xfId="97"/>
    <cellStyle name="常规 7 4 2" xfId="208"/>
    <cellStyle name="常规 7 4 2 2" xfId="331"/>
    <cellStyle name="常规 7 5" xfId="79"/>
    <cellStyle name="常规 7 6" xfId="128"/>
    <cellStyle name="常规 7 7" xfId="218"/>
    <cellStyle name="常规 7 8" xfId="361"/>
    <cellStyle name="常规 7 9" xfId="390"/>
    <cellStyle name="常规 8" xfId="87"/>
    <cellStyle name="常规 8 2" xfId="137"/>
    <cellStyle name="常规 8 2 2" xfId="130"/>
    <cellStyle name="常规 8 2 2 2" xfId="194"/>
    <cellStyle name="常规 8 2 2 3" xfId="184"/>
    <cellStyle name="常规 8 2 2 3 2" xfId="341"/>
    <cellStyle name="常规 8 2 2 4" xfId="231"/>
    <cellStyle name="常规 8 2 2 4 2" xfId="304"/>
    <cellStyle name="常规 8 2 2 5" xfId="293"/>
    <cellStyle name="常规 8 2 2 6" xfId="354"/>
    <cellStyle name="常规 8 2 3" xfId="189"/>
    <cellStyle name="常规 8 2 4" xfId="180"/>
    <cellStyle name="常规 8 2 4 2" xfId="337"/>
    <cellStyle name="常规 8 2 5" xfId="236"/>
    <cellStyle name="常规 8 2 5 2" xfId="296"/>
    <cellStyle name="常规 8 2 6" xfId="289"/>
    <cellStyle name="常规 8 2 7" xfId="350"/>
    <cellStyle name="常规 8 3" xfId="143"/>
    <cellStyle name="常规 8 3 2" xfId="188"/>
    <cellStyle name="常规 8 3 3" xfId="182"/>
    <cellStyle name="常规 8 3 3 2" xfId="339"/>
    <cellStyle name="常规 8 3 4" xfId="242"/>
    <cellStyle name="常规 8 3 4 2" xfId="295"/>
    <cellStyle name="常规 8 3 5" xfId="291"/>
    <cellStyle name="常规 8 3 6" xfId="352"/>
    <cellStyle name="常规 8 4" xfId="134"/>
    <cellStyle name="常规 8 5" xfId="157"/>
    <cellStyle name="常规 8 5 2" xfId="335"/>
    <cellStyle name="常规 8 6" xfId="204"/>
    <cellStyle name="常规 8 6 2" xfId="303"/>
    <cellStyle name="常规 8 7" xfId="287"/>
    <cellStyle name="常规 8 8" xfId="348"/>
    <cellStyle name="常规 9" xfId="44"/>
    <cellStyle name="常规 9 2" xfId="123"/>
    <cellStyle name="常规 9 3" xfId="374"/>
    <cellStyle name="好 2" xfId="268"/>
    <cellStyle name="汇总 2" xfId="269"/>
    <cellStyle name="计算 2" xfId="270"/>
    <cellStyle name="检查单元格 2" xfId="271"/>
    <cellStyle name="解释性文本 2" xfId="272"/>
    <cellStyle name="警告文本 2" xfId="273"/>
    <cellStyle name="链接单元格 2" xfId="274"/>
    <cellStyle name="强调文字颜色 1 2" xfId="275"/>
    <cellStyle name="强调文字颜色 2 2" xfId="276"/>
    <cellStyle name="强调文字颜色 3 2" xfId="277"/>
    <cellStyle name="强调文字颜色 4 2" xfId="278"/>
    <cellStyle name="强调文字颜色 5 2" xfId="279"/>
    <cellStyle name="强调文字颜色 6 2" xfId="280"/>
    <cellStyle name="适中 2" xfId="15"/>
    <cellStyle name="适中 2 2" xfId="38"/>
    <cellStyle name="适中 2 2 2" xfId="39"/>
    <cellStyle name="适中 2 2 2 2" xfId="40"/>
    <cellStyle name="适中 2 2 2 2 2" xfId="115"/>
    <cellStyle name="适中 2 2 2 2 2 2" xfId="163"/>
    <cellStyle name="适中 2 2 2 2 3" xfId="83"/>
    <cellStyle name="适中 2 2 2 2 4" xfId="219"/>
    <cellStyle name="适中 2 2 2 3" xfId="103"/>
    <cellStyle name="适中 2 2 2 3 2" xfId="205"/>
    <cellStyle name="适中 2 2 2 4" xfId="82"/>
    <cellStyle name="适中 2 2 2 5" xfId="199"/>
    <cellStyle name="适中 2 2 3" xfId="41"/>
    <cellStyle name="适中 2 2 3 2" xfId="109"/>
    <cellStyle name="适中 2 2 3 2 2" xfId="210"/>
    <cellStyle name="适中 2 2 3 3" xfId="84"/>
    <cellStyle name="适中 2 2 3 4" xfId="173"/>
    <cellStyle name="适中 2 2 4" xfId="93"/>
    <cellStyle name="适中 2 2 4 2" xfId="215"/>
    <cellStyle name="适中 2 2 5" xfId="81"/>
    <cellStyle name="适中 2 2 6" xfId="232"/>
    <cellStyle name="适中 2 3" xfId="42"/>
    <cellStyle name="适中 2 3 2" xfId="43"/>
    <cellStyle name="适中 2 3 2 2" xfId="121"/>
    <cellStyle name="适中 2 3 2 2 2" xfId="155"/>
    <cellStyle name="适中 2 3 2 3" xfId="86"/>
    <cellStyle name="适中 2 3 2 4" xfId="207"/>
    <cellStyle name="适中 2 3 3" xfId="102"/>
    <cellStyle name="适中 2 3 3 2" xfId="200"/>
    <cellStyle name="适中 2 3 4" xfId="85"/>
    <cellStyle name="适中 2 3 5" xfId="198"/>
    <cellStyle name="适中 2 4" xfId="90"/>
    <cellStyle name="适中 2 4 2" xfId="230"/>
    <cellStyle name="适中 2 5" xfId="57"/>
    <cellStyle name="适中 2 6" xfId="209"/>
    <cellStyle name="适中 3" xfId="281"/>
    <cellStyle name="输出 2" xfId="282"/>
    <cellStyle name="输入 2" xfId="283"/>
    <cellStyle name="注释 2" xfId="28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view="pageBreakPreview" zoomScaleSheetLayoutView="100" workbookViewId="0">
      <selection activeCell="G14" sqref="G14"/>
    </sheetView>
  </sheetViews>
  <sheetFormatPr defaultRowHeight="13.5"/>
  <cols>
    <col min="1" max="1" width="3.75" style="3" customWidth="1"/>
    <col min="2" max="2" width="4" customWidth="1"/>
    <col min="3" max="3" width="9.875" customWidth="1"/>
    <col min="4" max="4" width="12.375" customWidth="1"/>
    <col min="5" max="5" width="5.625" customWidth="1"/>
    <col min="6" max="6" width="5.5" customWidth="1"/>
    <col min="7" max="7" width="7.125" customWidth="1"/>
    <col min="8" max="8" width="13.25" customWidth="1"/>
    <col min="9" max="9" width="11.75" style="4" bestFit="1" customWidth="1"/>
    <col min="10" max="10" width="10.125" customWidth="1"/>
    <col min="11" max="14" width="5.875" customWidth="1"/>
    <col min="15" max="15" width="28.75" customWidth="1"/>
  </cols>
  <sheetData>
    <row r="1" spans="1:15" ht="20.25" customHeight="1">
      <c r="A1" s="71" t="s">
        <v>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>
      <c r="A2" s="73" t="s">
        <v>18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22.5">
      <c r="A4" s="1" t="s">
        <v>3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26</v>
      </c>
      <c r="H4" s="1" t="s">
        <v>27</v>
      </c>
      <c r="I4" s="2" t="s">
        <v>28</v>
      </c>
      <c r="J4" s="1" t="s">
        <v>29</v>
      </c>
      <c r="K4" s="1" t="s">
        <v>30</v>
      </c>
      <c r="L4" s="1" t="s">
        <v>31</v>
      </c>
      <c r="M4" s="1" t="s">
        <v>32</v>
      </c>
      <c r="N4" s="1" t="s">
        <v>33</v>
      </c>
      <c r="O4" s="1" t="s">
        <v>34</v>
      </c>
    </row>
    <row r="5" spans="1:15">
      <c r="A5" s="75">
        <v>1</v>
      </c>
      <c r="B5" s="75">
        <v>72</v>
      </c>
      <c r="C5" s="75" t="s">
        <v>35</v>
      </c>
      <c r="D5" s="75" t="s">
        <v>36</v>
      </c>
      <c r="E5" s="75" t="s">
        <v>37</v>
      </c>
      <c r="F5" s="75" t="s">
        <v>38</v>
      </c>
      <c r="G5" s="75" t="s">
        <v>39</v>
      </c>
      <c r="H5" s="76" t="s">
        <v>40</v>
      </c>
      <c r="I5" s="77">
        <v>44644</v>
      </c>
      <c r="J5" s="5" t="s">
        <v>41</v>
      </c>
      <c r="K5" s="5">
        <v>36</v>
      </c>
      <c r="L5" s="5">
        <v>30</v>
      </c>
      <c r="M5" s="5" t="s">
        <v>0</v>
      </c>
      <c r="N5" s="6">
        <f>IF((K5/L5-1)&gt;0,ROUND(K5/L5-1,2),"--")</f>
        <v>0.2</v>
      </c>
      <c r="O5" s="75" t="s">
        <v>241</v>
      </c>
    </row>
    <row r="6" spans="1:15">
      <c r="A6" s="75" t="s">
        <v>19</v>
      </c>
      <c r="B6" s="75"/>
      <c r="C6" s="75"/>
      <c r="D6" s="75"/>
      <c r="E6" s="75"/>
      <c r="F6" s="75"/>
      <c r="G6" s="75"/>
      <c r="H6" s="76"/>
      <c r="I6" s="77"/>
      <c r="J6" s="5" t="s">
        <v>42</v>
      </c>
      <c r="K6" s="7">
        <v>10.3</v>
      </c>
      <c r="L6" s="7">
        <v>1.5</v>
      </c>
      <c r="M6" s="5" t="s">
        <v>0</v>
      </c>
      <c r="N6" s="6">
        <f>IF((K6/L6-1)&gt;0,ROUND(K6/L6-1,2),"--")</f>
        <v>5.87</v>
      </c>
      <c r="O6" s="75"/>
    </row>
    <row r="7" spans="1:15">
      <c r="A7" s="75" t="s">
        <v>19</v>
      </c>
      <c r="B7" s="75"/>
      <c r="C7" s="75"/>
      <c r="D7" s="75"/>
      <c r="E7" s="75"/>
      <c r="F7" s="75"/>
      <c r="G7" s="75"/>
      <c r="H7" s="76"/>
      <c r="I7" s="77"/>
      <c r="J7" s="5" t="s">
        <v>43</v>
      </c>
      <c r="K7" s="5">
        <v>0.88</v>
      </c>
      <c r="L7" s="5">
        <v>0.3</v>
      </c>
      <c r="M7" s="5" t="s">
        <v>0</v>
      </c>
      <c r="N7" s="6">
        <f>IF((K7/L7-1)&gt;0,ROUND(K7/L7-1,2),"--")</f>
        <v>1.93</v>
      </c>
      <c r="O7" s="75"/>
    </row>
    <row r="8" spans="1:15">
      <c r="A8" s="76">
        <v>2</v>
      </c>
      <c r="B8" s="76">
        <v>409</v>
      </c>
      <c r="C8" s="79" t="s">
        <v>44</v>
      </c>
      <c r="D8" s="76" t="s">
        <v>45</v>
      </c>
      <c r="E8" s="76" t="s">
        <v>46</v>
      </c>
      <c r="F8" s="76" t="s">
        <v>47</v>
      </c>
      <c r="G8" s="76" t="s">
        <v>48</v>
      </c>
      <c r="H8" s="76" t="s">
        <v>49</v>
      </c>
      <c r="I8" s="78">
        <v>44623</v>
      </c>
      <c r="J8" s="8" t="s">
        <v>42</v>
      </c>
      <c r="K8" s="8">
        <v>1.91</v>
      </c>
      <c r="L8" s="9">
        <v>1.5</v>
      </c>
      <c r="M8" s="8" t="s">
        <v>0</v>
      </c>
      <c r="N8" s="8">
        <v>0.27</v>
      </c>
      <c r="O8" s="76" t="s">
        <v>241</v>
      </c>
    </row>
    <row r="9" spans="1:15">
      <c r="A9" s="76" t="s">
        <v>19</v>
      </c>
      <c r="B9" s="76"/>
      <c r="C9" s="79"/>
      <c r="D9" s="76"/>
      <c r="E9" s="76"/>
      <c r="F9" s="76"/>
      <c r="G9" s="76"/>
      <c r="H9" s="76"/>
      <c r="I9" s="78"/>
      <c r="J9" s="8" t="s">
        <v>43</v>
      </c>
      <c r="K9" s="8">
        <v>0.30299999999999999</v>
      </c>
      <c r="L9" s="8">
        <v>0.3</v>
      </c>
      <c r="M9" s="8" t="s">
        <v>0</v>
      </c>
      <c r="N9" s="8">
        <v>0.01</v>
      </c>
      <c r="O9" s="76"/>
    </row>
    <row r="10" spans="1:15" ht="24">
      <c r="A10" s="10">
        <v>3</v>
      </c>
      <c r="B10" s="10">
        <v>410</v>
      </c>
      <c r="C10" s="5" t="s">
        <v>44</v>
      </c>
      <c r="D10" s="8" t="s">
        <v>45</v>
      </c>
      <c r="E10" s="8" t="s">
        <v>46</v>
      </c>
      <c r="F10" s="8" t="s">
        <v>47</v>
      </c>
      <c r="G10" s="8" t="s">
        <v>50</v>
      </c>
      <c r="H10" s="8" t="s">
        <v>51</v>
      </c>
      <c r="I10" s="11">
        <v>44623</v>
      </c>
      <c r="J10" s="8" t="s">
        <v>43</v>
      </c>
      <c r="K10" s="12">
        <v>4</v>
      </c>
      <c r="L10" s="8">
        <v>0.4</v>
      </c>
      <c r="M10" s="8" t="s">
        <v>0</v>
      </c>
      <c r="N10" s="12">
        <v>9</v>
      </c>
      <c r="O10" s="8" t="s">
        <v>52</v>
      </c>
    </row>
    <row r="11" spans="1:15" ht="24">
      <c r="A11" s="8">
        <v>4</v>
      </c>
      <c r="B11" s="8">
        <v>421</v>
      </c>
      <c r="C11" s="5" t="s">
        <v>53</v>
      </c>
      <c r="D11" s="13" t="s">
        <v>2</v>
      </c>
      <c r="E11" s="8" t="s">
        <v>46</v>
      </c>
      <c r="F11" s="8" t="s">
        <v>54</v>
      </c>
      <c r="G11" s="8" t="s">
        <v>55</v>
      </c>
      <c r="H11" s="8" t="s">
        <v>56</v>
      </c>
      <c r="I11" s="11">
        <v>44624</v>
      </c>
      <c r="J11" s="8" t="s">
        <v>43</v>
      </c>
      <c r="K11" s="12">
        <v>4.97</v>
      </c>
      <c r="L11" s="8">
        <v>0.4</v>
      </c>
      <c r="M11" s="8" t="s">
        <v>0</v>
      </c>
      <c r="N11" s="8">
        <v>11.42</v>
      </c>
      <c r="O11" s="8" t="s">
        <v>52</v>
      </c>
    </row>
    <row r="12" spans="1:15" ht="24">
      <c r="A12" s="8">
        <v>5</v>
      </c>
      <c r="B12" s="8">
        <v>422</v>
      </c>
      <c r="C12" s="5" t="s">
        <v>57</v>
      </c>
      <c r="D12" s="13" t="s">
        <v>2</v>
      </c>
      <c r="E12" s="8" t="s">
        <v>46</v>
      </c>
      <c r="F12" s="8" t="s">
        <v>58</v>
      </c>
      <c r="G12" s="8" t="s">
        <v>59</v>
      </c>
      <c r="H12" s="8" t="s">
        <v>60</v>
      </c>
      <c r="I12" s="11">
        <v>44622</v>
      </c>
      <c r="J12" s="8" t="s">
        <v>42</v>
      </c>
      <c r="K12" s="14">
        <v>2.82</v>
      </c>
      <c r="L12" s="9">
        <v>2</v>
      </c>
      <c r="M12" s="8" t="s">
        <v>0</v>
      </c>
      <c r="N12" s="8">
        <v>0.41</v>
      </c>
      <c r="O12" s="8" t="s">
        <v>52</v>
      </c>
    </row>
    <row r="13" spans="1:15" ht="24">
      <c r="A13" s="8">
        <v>6</v>
      </c>
      <c r="B13" s="8">
        <v>423</v>
      </c>
      <c r="C13" s="5" t="s">
        <v>57</v>
      </c>
      <c r="D13" s="13" t="s">
        <v>2</v>
      </c>
      <c r="E13" s="8" t="s">
        <v>46</v>
      </c>
      <c r="F13" s="8" t="s">
        <v>58</v>
      </c>
      <c r="G13" s="8" t="s">
        <v>59</v>
      </c>
      <c r="H13" s="8" t="s">
        <v>61</v>
      </c>
      <c r="I13" s="11">
        <v>44622</v>
      </c>
      <c r="J13" s="8" t="s">
        <v>43</v>
      </c>
      <c r="K13" s="8">
        <v>1.05</v>
      </c>
      <c r="L13" s="8">
        <v>0.4</v>
      </c>
      <c r="M13" s="8" t="s">
        <v>0</v>
      </c>
      <c r="N13" s="8">
        <v>1.62</v>
      </c>
      <c r="O13" s="8" t="s">
        <v>52</v>
      </c>
    </row>
    <row r="14" spans="1:15" ht="23.25">
      <c r="A14" s="8">
        <v>7</v>
      </c>
      <c r="B14" s="8">
        <v>443</v>
      </c>
      <c r="C14" s="5" t="s">
        <v>62</v>
      </c>
      <c r="D14" s="13" t="s">
        <v>2</v>
      </c>
      <c r="E14" s="8" t="s">
        <v>46</v>
      </c>
      <c r="F14" s="8" t="s">
        <v>63</v>
      </c>
      <c r="G14" s="8" t="s">
        <v>64</v>
      </c>
      <c r="H14" s="8" t="s">
        <v>65</v>
      </c>
      <c r="I14" s="11">
        <v>44621</v>
      </c>
      <c r="J14" s="8" t="s">
        <v>43</v>
      </c>
      <c r="K14" s="12">
        <v>3.5</v>
      </c>
      <c r="L14" s="8">
        <v>1.5</v>
      </c>
      <c r="M14" s="8" t="s">
        <v>0</v>
      </c>
      <c r="N14" s="8">
        <v>1.33</v>
      </c>
      <c r="O14" s="8" t="s">
        <v>232</v>
      </c>
    </row>
    <row r="15" spans="1:15" ht="24">
      <c r="A15" s="5">
        <v>8</v>
      </c>
      <c r="B15" s="5">
        <v>480</v>
      </c>
      <c r="C15" s="5" t="s">
        <v>66</v>
      </c>
      <c r="D15" s="5" t="s">
        <v>67</v>
      </c>
      <c r="E15" s="5" t="s">
        <v>68</v>
      </c>
      <c r="F15" s="5" t="s">
        <v>69</v>
      </c>
      <c r="G15" s="5" t="s">
        <v>70</v>
      </c>
      <c r="H15" s="5" t="s">
        <v>71</v>
      </c>
      <c r="I15" s="15">
        <v>44645</v>
      </c>
      <c r="J15" s="5" t="s">
        <v>42</v>
      </c>
      <c r="K15" s="16" t="s">
        <v>4</v>
      </c>
      <c r="L15" s="7">
        <v>2</v>
      </c>
      <c r="M15" s="5" t="s">
        <v>0</v>
      </c>
      <c r="N15" s="17">
        <v>1.52</v>
      </c>
      <c r="O15" s="5" t="s">
        <v>52</v>
      </c>
    </row>
    <row r="16" spans="1:15">
      <c r="A16" s="79">
        <v>9</v>
      </c>
      <c r="B16" s="79">
        <v>494</v>
      </c>
      <c r="C16" s="79" t="s">
        <v>72</v>
      </c>
      <c r="D16" s="79" t="s">
        <v>73</v>
      </c>
      <c r="E16" s="79" t="s">
        <v>68</v>
      </c>
      <c r="F16" s="79" t="s">
        <v>74</v>
      </c>
      <c r="G16" s="79" t="s">
        <v>75</v>
      </c>
      <c r="H16" s="79" t="s">
        <v>76</v>
      </c>
      <c r="I16" s="80">
        <v>44642</v>
      </c>
      <c r="J16" s="5" t="s">
        <v>41</v>
      </c>
      <c r="K16" s="5">
        <v>144</v>
      </c>
      <c r="L16" s="5">
        <v>40</v>
      </c>
      <c r="M16" s="5" t="s">
        <v>0</v>
      </c>
      <c r="N16" s="18">
        <v>2.6</v>
      </c>
      <c r="O16" s="79" t="s">
        <v>52</v>
      </c>
    </row>
    <row r="17" spans="1:15">
      <c r="A17" s="79" t="s">
        <v>19</v>
      </c>
      <c r="B17" s="79"/>
      <c r="C17" s="79"/>
      <c r="D17" s="79"/>
      <c r="E17" s="79"/>
      <c r="F17" s="79"/>
      <c r="G17" s="79"/>
      <c r="H17" s="79"/>
      <c r="I17" s="81"/>
      <c r="J17" s="5" t="s">
        <v>42</v>
      </c>
      <c r="K17" s="5">
        <v>6.41</v>
      </c>
      <c r="L17" s="7">
        <v>2</v>
      </c>
      <c r="M17" s="5" t="s">
        <v>0</v>
      </c>
      <c r="N17" s="19">
        <v>2.21</v>
      </c>
      <c r="O17" s="79"/>
    </row>
    <row r="18" spans="1:15">
      <c r="A18" s="79" t="s">
        <v>19</v>
      </c>
      <c r="B18" s="79"/>
      <c r="C18" s="79"/>
      <c r="D18" s="79"/>
      <c r="E18" s="79"/>
      <c r="F18" s="79"/>
      <c r="G18" s="79"/>
      <c r="H18" s="79"/>
      <c r="I18" s="81"/>
      <c r="J18" s="5" t="s">
        <v>43</v>
      </c>
      <c r="K18" s="5">
        <v>2.3199999999999998</v>
      </c>
      <c r="L18" s="5">
        <v>0.4</v>
      </c>
      <c r="M18" s="5" t="s">
        <v>0</v>
      </c>
      <c r="N18" s="19">
        <v>4.8</v>
      </c>
      <c r="O18" s="79"/>
    </row>
    <row r="19" spans="1:15">
      <c r="A19" s="82">
        <v>10</v>
      </c>
      <c r="B19" s="82">
        <v>516</v>
      </c>
      <c r="C19" s="82" t="s">
        <v>77</v>
      </c>
      <c r="D19" s="82" t="s">
        <v>67</v>
      </c>
      <c r="E19" s="82" t="s">
        <v>68</v>
      </c>
      <c r="F19" s="82" t="s">
        <v>78</v>
      </c>
      <c r="G19" s="82" t="s">
        <v>79</v>
      </c>
      <c r="H19" s="82" t="s">
        <v>80</v>
      </c>
      <c r="I19" s="84">
        <v>44631</v>
      </c>
      <c r="J19" s="5" t="s">
        <v>41</v>
      </c>
      <c r="K19" s="17">
        <v>184</v>
      </c>
      <c r="L19" s="5">
        <v>40</v>
      </c>
      <c r="M19" s="5" t="s">
        <v>0</v>
      </c>
      <c r="N19" s="20">
        <v>3.6</v>
      </c>
      <c r="O19" s="82" t="s">
        <v>240</v>
      </c>
    </row>
    <row r="20" spans="1:15">
      <c r="A20" s="83" t="s">
        <v>19</v>
      </c>
      <c r="B20" s="83"/>
      <c r="C20" s="83"/>
      <c r="D20" s="83"/>
      <c r="E20" s="83"/>
      <c r="F20" s="83"/>
      <c r="G20" s="83"/>
      <c r="H20" s="83"/>
      <c r="I20" s="85"/>
      <c r="J20" s="5" t="s">
        <v>43</v>
      </c>
      <c r="K20" s="17">
        <v>2.19</v>
      </c>
      <c r="L20" s="5">
        <v>0.4</v>
      </c>
      <c r="M20" s="5" t="s">
        <v>0</v>
      </c>
      <c r="N20" s="17">
        <v>4.4800000000000004</v>
      </c>
      <c r="O20" s="83"/>
    </row>
    <row r="21" spans="1:15" ht="24">
      <c r="A21" s="5">
        <v>11</v>
      </c>
      <c r="B21" s="5">
        <v>517</v>
      </c>
      <c r="C21" s="5" t="s">
        <v>77</v>
      </c>
      <c r="D21" s="5" t="s">
        <v>67</v>
      </c>
      <c r="E21" s="5" t="s">
        <v>68</v>
      </c>
      <c r="F21" s="5" t="s">
        <v>78</v>
      </c>
      <c r="G21" s="5" t="s">
        <v>79</v>
      </c>
      <c r="H21" s="5" t="s">
        <v>81</v>
      </c>
      <c r="I21" s="15">
        <v>44631</v>
      </c>
      <c r="J21" s="5" t="s">
        <v>41</v>
      </c>
      <c r="K21" s="21" t="s">
        <v>5</v>
      </c>
      <c r="L21" s="17">
        <v>20</v>
      </c>
      <c r="M21" s="5" t="s">
        <v>0</v>
      </c>
      <c r="N21" s="20">
        <v>0.3</v>
      </c>
      <c r="O21" s="17" t="s">
        <v>236</v>
      </c>
    </row>
    <row r="22" spans="1:15" ht="24">
      <c r="A22" s="5">
        <v>12</v>
      </c>
      <c r="B22" s="5">
        <v>521</v>
      </c>
      <c r="C22" s="5" t="s">
        <v>83</v>
      </c>
      <c r="D22" s="5" t="s">
        <v>67</v>
      </c>
      <c r="E22" s="5" t="s">
        <v>68</v>
      </c>
      <c r="F22" s="5" t="s">
        <v>78</v>
      </c>
      <c r="G22" s="5" t="s">
        <v>84</v>
      </c>
      <c r="H22" s="5" t="s">
        <v>85</v>
      </c>
      <c r="I22" s="15">
        <v>44631</v>
      </c>
      <c r="J22" s="5" t="s">
        <v>43</v>
      </c>
      <c r="K22" s="21" t="s">
        <v>6</v>
      </c>
      <c r="L22" s="5">
        <v>0.4</v>
      </c>
      <c r="M22" s="5" t="s">
        <v>0</v>
      </c>
      <c r="N22" s="5">
        <v>0.43</v>
      </c>
      <c r="O22" s="17" t="s">
        <v>52</v>
      </c>
    </row>
    <row r="23" spans="1:15" ht="24">
      <c r="A23" s="5">
        <v>13</v>
      </c>
      <c r="B23" s="5">
        <v>524</v>
      </c>
      <c r="C23" s="5" t="s">
        <v>83</v>
      </c>
      <c r="D23" s="5" t="s">
        <v>67</v>
      </c>
      <c r="E23" s="5" t="s">
        <v>68</v>
      </c>
      <c r="F23" s="5" t="s">
        <v>78</v>
      </c>
      <c r="G23" s="5" t="s">
        <v>84</v>
      </c>
      <c r="H23" s="5" t="s">
        <v>86</v>
      </c>
      <c r="I23" s="15">
        <v>44631</v>
      </c>
      <c r="J23" s="5" t="s">
        <v>42</v>
      </c>
      <c r="K23" s="21" t="s">
        <v>7</v>
      </c>
      <c r="L23" s="7">
        <v>2</v>
      </c>
      <c r="M23" s="5" t="s">
        <v>0</v>
      </c>
      <c r="N23" s="22">
        <v>0.01</v>
      </c>
      <c r="O23" s="17" t="s">
        <v>240</v>
      </c>
    </row>
    <row r="24" spans="1:15">
      <c r="A24" s="82">
        <v>14</v>
      </c>
      <c r="B24" s="82">
        <v>532</v>
      </c>
      <c r="C24" s="82" t="s">
        <v>87</v>
      </c>
      <c r="D24" s="82" t="s">
        <v>88</v>
      </c>
      <c r="E24" s="82" t="s">
        <v>68</v>
      </c>
      <c r="F24" s="82" t="s">
        <v>89</v>
      </c>
      <c r="G24" s="82" t="s">
        <v>90</v>
      </c>
      <c r="H24" s="82" t="s">
        <v>91</v>
      </c>
      <c r="I24" s="80">
        <v>44642</v>
      </c>
      <c r="J24" s="5" t="s">
        <v>41</v>
      </c>
      <c r="K24" s="5">
        <v>92</v>
      </c>
      <c r="L24" s="5">
        <v>50</v>
      </c>
      <c r="M24" s="5" t="s">
        <v>0</v>
      </c>
      <c r="N24" s="5">
        <v>0.84</v>
      </c>
      <c r="O24" s="82" t="s">
        <v>233</v>
      </c>
    </row>
    <row r="25" spans="1:15">
      <c r="A25" s="83" t="s">
        <v>19</v>
      </c>
      <c r="B25" s="83"/>
      <c r="C25" s="83"/>
      <c r="D25" s="83"/>
      <c r="E25" s="83"/>
      <c r="F25" s="83"/>
      <c r="G25" s="83"/>
      <c r="H25" s="83"/>
      <c r="I25" s="86"/>
      <c r="J25" s="5" t="s">
        <v>43</v>
      </c>
      <c r="K25" s="5">
        <v>3.31</v>
      </c>
      <c r="L25" s="5">
        <v>1.5</v>
      </c>
      <c r="M25" s="5" t="s">
        <v>0</v>
      </c>
      <c r="N25" s="18">
        <v>1.21</v>
      </c>
      <c r="O25" s="83"/>
    </row>
    <row r="26" spans="1:15">
      <c r="A26" s="79">
        <v>15</v>
      </c>
      <c r="B26" s="79">
        <v>563</v>
      </c>
      <c r="C26" s="79" t="s">
        <v>92</v>
      </c>
      <c r="D26" s="79" t="s">
        <v>93</v>
      </c>
      <c r="E26" s="79" t="s">
        <v>68</v>
      </c>
      <c r="F26" s="79" t="s">
        <v>94</v>
      </c>
      <c r="G26" s="79" t="s">
        <v>95</v>
      </c>
      <c r="H26" s="79" t="s">
        <v>96</v>
      </c>
      <c r="I26" s="87">
        <v>44651</v>
      </c>
      <c r="J26" s="5" t="s">
        <v>41</v>
      </c>
      <c r="K26" s="16" t="s">
        <v>8</v>
      </c>
      <c r="L26" s="5">
        <v>30</v>
      </c>
      <c r="M26" s="5" t="s">
        <v>0</v>
      </c>
      <c r="N26" s="22">
        <v>2.77</v>
      </c>
      <c r="O26" s="79" t="s">
        <v>241</v>
      </c>
    </row>
    <row r="27" spans="1:15">
      <c r="A27" s="79" t="s">
        <v>19</v>
      </c>
      <c r="B27" s="79"/>
      <c r="C27" s="79"/>
      <c r="D27" s="79"/>
      <c r="E27" s="79"/>
      <c r="F27" s="79"/>
      <c r="G27" s="79"/>
      <c r="H27" s="79"/>
      <c r="I27" s="87"/>
      <c r="J27" s="5" t="s">
        <v>42</v>
      </c>
      <c r="K27" s="16" t="s">
        <v>9</v>
      </c>
      <c r="L27" s="5">
        <v>1.5</v>
      </c>
      <c r="M27" s="5" t="s">
        <v>0</v>
      </c>
      <c r="N27" s="23">
        <v>18.600000000000001</v>
      </c>
      <c r="O27" s="79"/>
    </row>
    <row r="28" spans="1:15">
      <c r="A28" s="79" t="s">
        <v>19</v>
      </c>
      <c r="B28" s="79"/>
      <c r="C28" s="79"/>
      <c r="D28" s="79"/>
      <c r="E28" s="79"/>
      <c r="F28" s="79"/>
      <c r="G28" s="79"/>
      <c r="H28" s="79"/>
      <c r="I28" s="87"/>
      <c r="J28" s="5" t="s">
        <v>43</v>
      </c>
      <c r="K28" s="16" t="s">
        <v>10</v>
      </c>
      <c r="L28" s="5">
        <v>0.3</v>
      </c>
      <c r="M28" s="5" t="s">
        <v>0</v>
      </c>
      <c r="N28" s="22">
        <v>7.27</v>
      </c>
      <c r="O28" s="79"/>
    </row>
    <row r="29" spans="1:15">
      <c r="A29" s="82">
        <v>16</v>
      </c>
      <c r="B29" s="82">
        <v>577</v>
      </c>
      <c r="C29" s="82" t="s">
        <v>92</v>
      </c>
      <c r="D29" s="82" t="s">
        <v>97</v>
      </c>
      <c r="E29" s="82" t="s">
        <v>68</v>
      </c>
      <c r="F29" s="82" t="s">
        <v>98</v>
      </c>
      <c r="G29" s="82" t="s">
        <v>99</v>
      </c>
      <c r="H29" s="82" t="s">
        <v>100</v>
      </c>
      <c r="I29" s="80">
        <v>44634</v>
      </c>
      <c r="J29" s="5" t="s">
        <v>41</v>
      </c>
      <c r="K29" s="17">
        <v>68</v>
      </c>
      <c r="L29" s="24">
        <v>40</v>
      </c>
      <c r="M29" s="24" t="s">
        <v>0</v>
      </c>
      <c r="N29" s="22">
        <v>0.7</v>
      </c>
      <c r="O29" s="80" t="s">
        <v>240</v>
      </c>
    </row>
    <row r="30" spans="1:15">
      <c r="A30" s="83" t="s">
        <v>19</v>
      </c>
      <c r="B30" s="83"/>
      <c r="C30" s="83"/>
      <c r="D30" s="83"/>
      <c r="E30" s="83"/>
      <c r="F30" s="83"/>
      <c r="G30" s="83"/>
      <c r="H30" s="83"/>
      <c r="I30" s="86"/>
      <c r="J30" s="5" t="s">
        <v>42</v>
      </c>
      <c r="K30" s="17">
        <v>9.18</v>
      </c>
      <c r="L30" s="25">
        <v>2</v>
      </c>
      <c r="M30" s="24" t="s">
        <v>0</v>
      </c>
      <c r="N30" s="17">
        <v>3.59</v>
      </c>
      <c r="O30" s="86"/>
    </row>
    <row r="31" spans="1:15" ht="24">
      <c r="A31" s="26">
        <v>17</v>
      </c>
      <c r="B31" s="26">
        <v>584</v>
      </c>
      <c r="C31" s="26" t="s">
        <v>92</v>
      </c>
      <c r="D31" s="26" t="s">
        <v>97</v>
      </c>
      <c r="E31" s="26" t="s">
        <v>68</v>
      </c>
      <c r="F31" s="26" t="s">
        <v>98</v>
      </c>
      <c r="G31" s="26" t="s">
        <v>101</v>
      </c>
      <c r="H31" s="26" t="s">
        <v>102</v>
      </c>
      <c r="I31" s="27">
        <v>44635</v>
      </c>
      <c r="J31" s="24" t="s">
        <v>41</v>
      </c>
      <c r="K31" s="24">
        <v>70</v>
      </c>
      <c r="L31" s="24">
        <v>30</v>
      </c>
      <c r="M31" s="24" t="s">
        <v>0</v>
      </c>
      <c r="N31" s="17">
        <v>1.33</v>
      </c>
      <c r="O31" s="26" t="s">
        <v>241</v>
      </c>
    </row>
    <row r="32" spans="1:15">
      <c r="A32" s="82">
        <v>18</v>
      </c>
      <c r="B32" s="82">
        <v>603</v>
      </c>
      <c r="C32" s="82" t="s">
        <v>103</v>
      </c>
      <c r="D32" s="82" t="s">
        <v>104</v>
      </c>
      <c r="E32" s="82" t="s">
        <v>68</v>
      </c>
      <c r="F32" s="82" t="s">
        <v>105</v>
      </c>
      <c r="G32" s="82" t="s">
        <v>106</v>
      </c>
      <c r="H32" s="82" t="s">
        <v>107</v>
      </c>
      <c r="I32" s="80">
        <v>44644</v>
      </c>
      <c r="J32" s="5" t="s">
        <v>42</v>
      </c>
      <c r="K32" s="16" t="s">
        <v>11</v>
      </c>
      <c r="L32" s="7">
        <v>2</v>
      </c>
      <c r="M32" s="5" t="s">
        <v>0</v>
      </c>
      <c r="N32" s="17">
        <v>0.86</v>
      </c>
      <c r="O32" s="82" t="s">
        <v>52</v>
      </c>
    </row>
    <row r="33" spans="1:15">
      <c r="A33" s="88" t="s">
        <v>19</v>
      </c>
      <c r="B33" s="88"/>
      <c r="C33" s="88"/>
      <c r="D33" s="88"/>
      <c r="E33" s="88"/>
      <c r="F33" s="88"/>
      <c r="G33" s="88"/>
      <c r="H33" s="88"/>
      <c r="I33" s="81"/>
      <c r="J33" s="26" t="s">
        <v>43</v>
      </c>
      <c r="K33" s="28" t="s">
        <v>12</v>
      </c>
      <c r="L33" s="26">
        <v>0.4</v>
      </c>
      <c r="M33" s="26" t="s">
        <v>0</v>
      </c>
      <c r="N33" s="29">
        <v>1</v>
      </c>
      <c r="O33" s="88"/>
    </row>
    <row r="34" spans="1:15">
      <c r="A34" s="89">
        <v>19</v>
      </c>
      <c r="B34" s="89">
        <v>605</v>
      </c>
      <c r="C34" s="89" t="s">
        <v>108</v>
      </c>
      <c r="D34" s="89" t="s">
        <v>109</v>
      </c>
      <c r="E34" s="89" t="s">
        <v>68</v>
      </c>
      <c r="F34" s="89" t="s">
        <v>105</v>
      </c>
      <c r="G34" s="89" t="s">
        <v>110</v>
      </c>
      <c r="H34" s="89" t="s">
        <v>111</v>
      </c>
      <c r="I34" s="90">
        <v>44644</v>
      </c>
      <c r="J34" s="30" t="s">
        <v>41</v>
      </c>
      <c r="K34" s="31" t="s">
        <v>13</v>
      </c>
      <c r="L34" s="30">
        <v>50</v>
      </c>
      <c r="M34" s="30" t="s">
        <v>0</v>
      </c>
      <c r="N34" s="32">
        <v>0.16</v>
      </c>
      <c r="O34" s="89" t="s">
        <v>233</v>
      </c>
    </row>
    <row r="35" spans="1:15">
      <c r="A35" s="89" t="s">
        <v>19</v>
      </c>
      <c r="B35" s="89"/>
      <c r="C35" s="89"/>
      <c r="D35" s="89"/>
      <c r="E35" s="89"/>
      <c r="F35" s="89"/>
      <c r="G35" s="89"/>
      <c r="H35" s="89"/>
      <c r="I35" s="90"/>
      <c r="J35" s="30" t="s">
        <v>42</v>
      </c>
      <c r="K35" s="31" t="s">
        <v>14</v>
      </c>
      <c r="L35" s="33">
        <v>8</v>
      </c>
      <c r="M35" s="30" t="s">
        <v>0</v>
      </c>
      <c r="N35" s="32">
        <v>1.63</v>
      </c>
      <c r="O35" s="89"/>
    </row>
    <row r="36" spans="1:15">
      <c r="A36" s="89" t="s">
        <v>19</v>
      </c>
      <c r="B36" s="89"/>
      <c r="C36" s="89"/>
      <c r="D36" s="89"/>
      <c r="E36" s="89"/>
      <c r="F36" s="89"/>
      <c r="G36" s="89"/>
      <c r="H36" s="89"/>
      <c r="I36" s="90"/>
      <c r="J36" s="30" t="s">
        <v>43</v>
      </c>
      <c r="K36" s="31" t="s">
        <v>15</v>
      </c>
      <c r="L36" s="30">
        <v>1.5</v>
      </c>
      <c r="M36" s="30" t="s">
        <v>0</v>
      </c>
      <c r="N36" s="32">
        <v>0.28999999999999998</v>
      </c>
      <c r="O36" s="89"/>
    </row>
    <row r="37" spans="1:15" ht="24">
      <c r="A37" s="5">
        <v>20</v>
      </c>
      <c r="B37" s="5">
        <v>748</v>
      </c>
      <c r="C37" s="5" t="s">
        <v>112</v>
      </c>
      <c r="D37" s="5" t="s">
        <v>113</v>
      </c>
      <c r="E37" s="5" t="s">
        <v>114</v>
      </c>
      <c r="F37" s="5" t="s">
        <v>115</v>
      </c>
      <c r="G37" s="5" t="s">
        <v>116</v>
      </c>
      <c r="H37" s="5" t="s">
        <v>117</v>
      </c>
      <c r="I37" s="34">
        <v>44631</v>
      </c>
      <c r="J37" s="5" t="s">
        <v>42</v>
      </c>
      <c r="K37" s="18">
        <v>4.22</v>
      </c>
      <c r="L37" s="7">
        <v>2</v>
      </c>
      <c r="M37" s="5" t="s">
        <v>0</v>
      </c>
      <c r="N37" s="5">
        <v>1.1100000000000001</v>
      </c>
      <c r="O37" s="5" t="s">
        <v>240</v>
      </c>
    </row>
    <row r="38" spans="1:15" ht="24">
      <c r="A38" s="10">
        <v>21</v>
      </c>
      <c r="B38" s="10">
        <v>1552</v>
      </c>
      <c r="C38" s="10" t="s">
        <v>118</v>
      </c>
      <c r="D38" s="10" t="s">
        <v>119</v>
      </c>
      <c r="E38" s="10" t="s">
        <v>120</v>
      </c>
      <c r="F38" s="10" t="s">
        <v>121</v>
      </c>
      <c r="G38" s="10" t="s">
        <v>122</v>
      </c>
      <c r="H38" s="10" t="s">
        <v>123</v>
      </c>
      <c r="I38" s="34">
        <v>44623</v>
      </c>
      <c r="J38" s="10" t="s">
        <v>124</v>
      </c>
      <c r="K38" s="8">
        <v>43</v>
      </c>
      <c r="L38" s="8">
        <v>40</v>
      </c>
      <c r="M38" s="8" t="s">
        <v>0</v>
      </c>
      <c r="N38" s="35">
        <f>(K38-L38)/L38</f>
        <v>7.4999999999999997E-2</v>
      </c>
      <c r="O38" s="10" t="s">
        <v>20</v>
      </c>
    </row>
    <row r="39" spans="1:15">
      <c r="A39" s="93">
        <v>22</v>
      </c>
      <c r="B39" s="93">
        <v>1553</v>
      </c>
      <c r="C39" s="93" t="s">
        <v>125</v>
      </c>
      <c r="D39" s="93" t="s">
        <v>126</v>
      </c>
      <c r="E39" s="91" t="s">
        <v>120</v>
      </c>
      <c r="F39" s="91" t="s">
        <v>121</v>
      </c>
      <c r="G39" s="93" t="s">
        <v>127</v>
      </c>
      <c r="H39" s="93" t="s">
        <v>128</v>
      </c>
      <c r="I39" s="95">
        <v>44627</v>
      </c>
      <c r="J39" s="8" t="s">
        <v>41</v>
      </c>
      <c r="K39" s="8">
        <v>78</v>
      </c>
      <c r="L39" s="8">
        <v>40</v>
      </c>
      <c r="M39" s="8" t="s">
        <v>0</v>
      </c>
      <c r="N39" s="35">
        <f>(K39-L39)/L39</f>
        <v>0.95</v>
      </c>
      <c r="O39" s="93" t="s">
        <v>20</v>
      </c>
    </row>
    <row r="40" spans="1:15">
      <c r="A40" s="94" t="s">
        <v>19</v>
      </c>
      <c r="B40" s="94"/>
      <c r="C40" s="94"/>
      <c r="D40" s="94"/>
      <c r="E40" s="92"/>
      <c r="F40" s="92"/>
      <c r="G40" s="94"/>
      <c r="H40" s="94"/>
      <c r="I40" s="94"/>
      <c r="J40" s="8" t="s">
        <v>129</v>
      </c>
      <c r="K40" s="8">
        <v>12.7</v>
      </c>
      <c r="L40" s="9">
        <v>2</v>
      </c>
      <c r="M40" s="8" t="s">
        <v>0</v>
      </c>
      <c r="N40" s="35">
        <f>(K40-L40)/L40</f>
        <v>5.35</v>
      </c>
      <c r="O40" s="94"/>
    </row>
    <row r="41" spans="1:15">
      <c r="A41" s="91">
        <v>23</v>
      </c>
      <c r="B41" s="91">
        <v>1554</v>
      </c>
      <c r="C41" s="91" t="s">
        <v>130</v>
      </c>
      <c r="D41" s="91" t="s">
        <v>131</v>
      </c>
      <c r="E41" s="91" t="s">
        <v>132</v>
      </c>
      <c r="F41" s="91" t="s">
        <v>133</v>
      </c>
      <c r="G41" s="91" t="s">
        <v>134</v>
      </c>
      <c r="H41" s="91" t="s">
        <v>135</v>
      </c>
      <c r="I41" s="97">
        <v>44623</v>
      </c>
      <c r="J41" s="8" t="s">
        <v>41</v>
      </c>
      <c r="K41" s="8">
        <v>97</v>
      </c>
      <c r="L41" s="8">
        <v>40</v>
      </c>
      <c r="M41" s="8" t="s">
        <v>0</v>
      </c>
      <c r="N41" s="35">
        <f>(K41-L41)/L41</f>
        <v>1.425</v>
      </c>
      <c r="O41" s="91" t="s">
        <v>240</v>
      </c>
    </row>
    <row r="42" spans="1:15">
      <c r="A42" s="96" t="s">
        <v>19</v>
      </c>
      <c r="B42" s="96"/>
      <c r="C42" s="96"/>
      <c r="D42" s="96"/>
      <c r="E42" s="96"/>
      <c r="F42" s="96"/>
      <c r="G42" s="96"/>
      <c r="H42" s="96"/>
      <c r="I42" s="96"/>
      <c r="J42" s="8" t="s">
        <v>42</v>
      </c>
      <c r="K42" s="8">
        <v>3.35</v>
      </c>
      <c r="L42" s="9">
        <v>2</v>
      </c>
      <c r="M42" s="8" t="s">
        <v>0</v>
      </c>
      <c r="N42" s="35">
        <f>(K42-L42)/L42</f>
        <v>0.67500000000000004</v>
      </c>
      <c r="O42" s="96"/>
    </row>
    <row r="43" spans="1:15">
      <c r="A43" s="92" t="s">
        <v>19</v>
      </c>
      <c r="B43" s="92"/>
      <c r="C43" s="92"/>
      <c r="D43" s="92"/>
      <c r="E43" s="92"/>
      <c r="F43" s="92"/>
      <c r="G43" s="92"/>
      <c r="H43" s="92"/>
      <c r="I43" s="92"/>
      <c r="J43" s="8" t="s">
        <v>43</v>
      </c>
      <c r="K43" s="14">
        <v>1.3720000000000001</v>
      </c>
      <c r="L43" s="8">
        <v>0.4</v>
      </c>
      <c r="M43" s="8" t="s">
        <v>0</v>
      </c>
      <c r="N43" s="35">
        <v>2.4300000000000002</v>
      </c>
      <c r="O43" s="92"/>
    </row>
    <row r="44" spans="1:15" ht="24">
      <c r="A44" s="36">
        <v>24</v>
      </c>
      <c r="B44" s="36">
        <v>1557</v>
      </c>
      <c r="C44" s="36" t="s">
        <v>136</v>
      </c>
      <c r="D44" s="36" t="s">
        <v>119</v>
      </c>
      <c r="E44" s="36" t="s">
        <v>120</v>
      </c>
      <c r="F44" s="36" t="s">
        <v>121</v>
      </c>
      <c r="G44" s="36" t="s">
        <v>122</v>
      </c>
      <c r="H44" s="36" t="s">
        <v>135</v>
      </c>
      <c r="I44" s="37">
        <v>44623</v>
      </c>
      <c r="J44" s="8" t="s">
        <v>42</v>
      </c>
      <c r="K44" s="12">
        <v>2.1</v>
      </c>
      <c r="L44" s="9">
        <v>2</v>
      </c>
      <c r="M44" s="8" t="s">
        <v>0</v>
      </c>
      <c r="N44" s="35">
        <f t="shared" ref="N44:N59" si="0">(K44-L44)/L44</f>
        <v>5.0000000000000044E-2</v>
      </c>
      <c r="O44" s="36" t="s">
        <v>240</v>
      </c>
    </row>
    <row r="45" spans="1:15">
      <c r="A45" s="91">
        <v>25</v>
      </c>
      <c r="B45" s="91">
        <v>1558</v>
      </c>
      <c r="C45" s="91" t="s">
        <v>137</v>
      </c>
      <c r="D45" s="91" t="s">
        <v>131</v>
      </c>
      <c r="E45" s="91" t="s">
        <v>120</v>
      </c>
      <c r="F45" s="91" t="s">
        <v>121</v>
      </c>
      <c r="G45" s="91" t="s">
        <v>134</v>
      </c>
      <c r="H45" s="91" t="s">
        <v>138</v>
      </c>
      <c r="I45" s="97">
        <v>44623</v>
      </c>
      <c r="J45" s="8" t="s">
        <v>41</v>
      </c>
      <c r="K45" s="8">
        <v>50</v>
      </c>
      <c r="L45" s="8">
        <v>40</v>
      </c>
      <c r="M45" s="8" t="s">
        <v>0</v>
      </c>
      <c r="N45" s="35">
        <f t="shared" si="0"/>
        <v>0.25</v>
      </c>
      <c r="O45" s="91" t="s">
        <v>240</v>
      </c>
    </row>
    <row r="46" spans="1:15">
      <c r="A46" s="96" t="s">
        <v>19</v>
      </c>
      <c r="B46" s="96"/>
      <c r="C46" s="96"/>
      <c r="D46" s="96"/>
      <c r="E46" s="96"/>
      <c r="F46" s="96"/>
      <c r="G46" s="96"/>
      <c r="H46" s="96"/>
      <c r="I46" s="96"/>
      <c r="J46" s="8" t="s">
        <v>42</v>
      </c>
      <c r="K46" s="8">
        <v>5.96</v>
      </c>
      <c r="L46" s="9">
        <v>2</v>
      </c>
      <c r="M46" s="8" t="s">
        <v>0</v>
      </c>
      <c r="N46" s="35">
        <f t="shared" si="0"/>
        <v>1.98</v>
      </c>
      <c r="O46" s="96"/>
    </row>
    <row r="47" spans="1:15">
      <c r="A47" s="92" t="s">
        <v>19</v>
      </c>
      <c r="B47" s="92"/>
      <c r="C47" s="92"/>
      <c r="D47" s="92"/>
      <c r="E47" s="92"/>
      <c r="F47" s="92"/>
      <c r="G47" s="92"/>
      <c r="H47" s="92"/>
      <c r="I47" s="92"/>
      <c r="J47" s="8" t="s">
        <v>43</v>
      </c>
      <c r="K47" s="8">
        <v>5.093</v>
      </c>
      <c r="L47" s="8">
        <v>0.4</v>
      </c>
      <c r="M47" s="8" t="s">
        <v>0</v>
      </c>
      <c r="N47" s="35">
        <f t="shared" si="0"/>
        <v>11.732499999999998</v>
      </c>
      <c r="O47" s="92"/>
    </row>
    <row r="48" spans="1:15">
      <c r="A48" s="91">
        <v>26</v>
      </c>
      <c r="B48" s="91">
        <v>1560</v>
      </c>
      <c r="C48" s="91" t="s">
        <v>139</v>
      </c>
      <c r="D48" s="91" t="s">
        <v>119</v>
      </c>
      <c r="E48" s="91" t="s">
        <v>120</v>
      </c>
      <c r="F48" s="91" t="s">
        <v>121</v>
      </c>
      <c r="G48" s="91" t="s">
        <v>122</v>
      </c>
      <c r="H48" s="91" t="s">
        <v>140</v>
      </c>
      <c r="I48" s="97">
        <v>44623</v>
      </c>
      <c r="J48" s="8" t="s">
        <v>41</v>
      </c>
      <c r="K48" s="8">
        <v>47</v>
      </c>
      <c r="L48" s="8">
        <v>40</v>
      </c>
      <c r="M48" s="8" t="s">
        <v>0</v>
      </c>
      <c r="N48" s="35">
        <f t="shared" si="0"/>
        <v>0.17499999999999999</v>
      </c>
      <c r="O48" s="91" t="s">
        <v>240</v>
      </c>
    </row>
    <row r="49" spans="1:15">
      <c r="A49" s="92" t="s">
        <v>19</v>
      </c>
      <c r="B49" s="92"/>
      <c r="C49" s="92"/>
      <c r="D49" s="92"/>
      <c r="E49" s="92"/>
      <c r="F49" s="92"/>
      <c r="G49" s="92"/>
      <c r="H49" s="92"/>
      <c r="I49" s="92"/>
      <c r="J49" s="8" t="s">
        <v>42</v>
      </c>
      <c r="K49" s="8">
        <v>2.19</v>
      </c>
      <c r="L49" s="9">
        <v>2</v>
      </c>
      <c r="M49" s="8" t="s">
        <v>0</v>
      </c>
      <c r="N49" s="35">
        <f t="shared" si="0"/>
        <v>9.4999999999999973E-2</v>
      </c>
      <c r="O49" s="92"/>
    </row>
    <row r="50" spans="1:15" ht="23.25">
      <c r="A50" s="36">
        <v>27</v>
      </c>
      <c r="B50" s="36">
        <v>1567</v>
      </c>
      <c r="C50" s="36" t="s">
        <v>141</v>
      </c>
      <c r="D50" s="36" t="s">
        <v>119</v>
      </c>
      <c r="E50" s="36" t="s">
        <v>120</v>
      </c>
      <c r="F50" s="36" t="s">
        <v>121</v>
      </c>
      <c r="G50" s="36" t="s">
        <v>142</v>
      </c>
      <c r="H50" s="36" t="s">
        <v>143</v>
      </c>
      <c r="I50" s="37">
        <v>44630</v>
      </c>
      <c r="J50" s="8" t="s">
        <v>43</v>
      </c>
      <c r="K50" s="8">
        <v>3.089</v>
      </c>
      <c r="L50" s="8">
        <v>3</v>
      </c>
      <c r="M50" s="8" t="s">
        <v>0</v>
      </c>
      <c r="N50" s="35">
        <f t="shared" si="0"/>
        <v>2.9666666666666657E-2</v>
      </c>
      <c r="O50" s="36" t="s">
        <v>234</v>
      </c>
    </row>
    <row r="51" spans="1:15">
      <c r="A51" s="100">
        <v>28</v>
      </c>
      <c r="B51" s="100">
        <v>1576</v>
      </c>
      <c r="C51" s="82" t="s">
        <v>144</v>
      </c>
      <c r="D51" s="82" t="s">
        <v>119</v>
      </c>
      <c r="E51" s="82" t="s">
        <v>120</v>
      </c>
      <c r="F51" s="82" t="s">
        <v>121</v>
      </c>
      <c r="G51" s="82" t="s">
        <v>127</v>
      </c>
      <c r="H51" s="82" t="s">
        <v>145</v>
      </c>
      <c r="I51" s="98">
        <v>44623</v>
      </c>
      <c r="J51" s="8" t="s">
        <v>41</v>
      </c>
      <c r="K51" s="8">
        <v>57</v>
      </c>
      <c r="L51" s="8">
        <v>20</v>
      </c>
      <c r="M51" s="8" t="s">
        <v>0</v>
      </c>
      <c r="N51" s="35">
        <f t="shared" si="0"/>
        <v>1.85</v>
      </c>
      <c r="O51" s="99" t="s">
        <v>237</v>
      </c>
    </row>
    <row r="52" spans="1:15">
      <c r="A52" s="101" t="s">
        <v>19</v>
      </c>
      <c r="B52" s="101"/>
      <c r="C52" s="88"/>
      <c r="D52" s="88"/>
      <c r="E52" s="88"/>
      <c r="F52" s="88"/>
      <c r="G52" s="88"/>
      <c r="H52" s="88"/>
      <c r="I52" s="88"/>
      <c r="J52" s="8" t="s">
        <v>42</v>
      </c>
      <c r="K52" s="8">
        <v>2.19</v>
      </c>
      <c r="L52" s="9">
        <v>1</v>
      </c>
      <c r="M52" s="8" t="s">
        <v>0</v>
      </c>
      <c r="N52" s="35">
        <f t="shared" si="0"/>
        <v>1.19</v>
      </c>
      <c r="O52" s="88"/>
    </row>
    <row r="53" spans="1:15">
      <c r="A53" s="102" t="s">
        <v>19</v>
      </c>
      <c r="B53" s="102"/>
      <c r="C53" s="83"/>
      <c r="D53" s="83"/>
      <c r="E53" s="83"/>
      <c r="F53" s="83"/>
      <c r="G53" s="83"/>
      <c r="H53" s="83"/>
      <c r="I53" s="83"/>
      <c r="J53" s="8" t="s">
        <v>43</v>
      </c>
      <c r="K53" s="8">
        <v>0.20499999999999999</v>
      </c>
      <c r="L53" s="8">
        <v>0.2</v>
      </c>
      <c r="M53" s="8" t="s">
        <v>0</v>
      </c>
      <c r="N53" s="35">
        <f t="shared" si="0"/>
        <v>2.4999999999999883E-2</v>
      </c>
      <c r="O53" s="83"/>
    </row>
    <row r="54" spans="1:15">
      <c r="A54" s="91">
        <v>29</v>
      </c>
      <c r="B54" s="91">
        <v>1626</v>
      </c>
      <c r="C54" s="91" t="s">
        <v>146</v>
      </c>
      <c r="D54" s="91" t="s">
        <v>147</v>
      </c>
      <c r="E54" s="91" t="s">
        <v>120</v>
      </c>
      <c r="F54" s="91" t="s">
        <v>121</v>
      </c>
      <c r="G54" s="91" t="s">
        <v>148</v>
      </c>
      <c r="H54" s="91" t="s">
        <v>149</v>
      </c>
      <c r="I54" s="97">
        <v>44629</v>
      </c>
      <c r="J54" s="8" t="s">
        <v>124</v>
      </c>
      <c r="K54" s="8">
        <v>106</v>
      </c>
      <c r="L54" s="8">
        <v>60</v>
      </c>
      <c r="M54" s="8" t="s">
        <v>0</v>
      </c>
      <c r="N54" s="35">
        <f t="shared" si="0"/>
        <v>0.76666666666666672</v>
      </c>
      <c r="O54" s="91" t="s">
        <v>234</v>
      </c>
    </row>
    <row r="55" spans="1:15">
      <c r="A55" s="92" t="s">
        <v>19</v>
      </c>
      <c r="B55" s="92"/>
      <c r="C55" s="92"/>
      <c r="D55" s="92"/>
      <c r="E55" s="92"/>
      <c r="F55" s="92"/>
      <c r="G55" s="92"/>
      <c r="H55" s="92"/>
      <c r="I55" s="92"/>
      <c r="J55" s="8" t="s">
        <v>43</v>
      </c>
      <c r="K55" s="8">
        <v>3.4870000000000001</v>
      </c>
      <c r="L55" s="8">
        <v>3</v>
      </c>
      <c r="M55" s="8" t="s">
        <v>0</v>
      </c>
      <c r="N55" s="35">
        <f t="shared" si="0"/>
        <v>0.16233333333333336</v>
      </c>
      <c r="O55" s="92"/>
    </row>
    <row r="56" spans="1:15" ht="24">
      <c r="A56" s="38">
        <v>30</v>
      </c>
      <c r="B56" s="38">
        <v>1631</v>
      </c>
      <c r="C56" s="38" t="s">
        <v>150</v>
      </c>
      <c r="D56" s="38" t="s">
        <v>151</v>
      </c>
      <c r="E56" s="38" t="s">
        <v>120</v>
      </c>
      <c r="F56" s="38" t="s">
        <v>152</v>
      </c>
      <c r="G56" s="38" t="s">
        <v>153</v>
      </c>
      <c r="H56" s="38" t="s">
        <v>154</v>
      </c>
      <c r="I56" s="39">
        <v>44644</v>
      </c>
      <c r="J56" s="8" t="s">
        <v>129</v>
      </c>
      <c r="K56" s="13">
        <v>11.2</v>
      </c>
      <c r="L56" s="9">
        <v>2</v>
      </c>
      <c r="M56" s="8" t="s">
        <v>0</v>
      </c>
      <c r="N56" s="35">
        <f>(K56-L56)/L56</f>
        <v>4.5999999999999996</v>
      </c>
      <c r="O56" s="38" t="s">
        <v>240</v>
      </c>
    </row>
    <row r="57" spans="1:15">
      <c r="A57" s="91">
        <v>31</v>
      </c>
      <c r="B57" s="91">
        <v>1725</v>
      </c>
      <c r="C57" s="91" t="s">
        <v>155</v>
      </c>
      <c r="D57" s="91" t="s">
        <v>156</v>
      </c>
      <c r="E57" s="91" t="s">
        <v>120</v>
      </c>
      <c r="F57" s="91" t="s">
        <v>157</v>
      </c>
      <c r="G57" s="91" t="s">
        <v>158</v>
      </c>
      <c r="H57" s="91" t="s">
        <v>159</v>
      </c>
      <c r="I57" s="97">
        <v>44635</v>
      </c>
      <c r="J57" s="8" t="s">
        <v>41</v>
      </c>
      <c r="K57" s="8">
        <v>87.6</v>
      </c>
      <c r="L57" s="40">
        <v>40</v>
      </c>
      <c r="M57" s="8" t="s">
        <v>0</v>
      </c>
      <c r="N57" s="8">
        <f t="shared" si="0"/>
        <v>1.19</v>
      </c>
      <c r="O57" s="91" t="s">
        <v>20</v>
      </c>
    </row>
    <row r="58" spans="1:15">
      <c r="A58" s="92" t="s">
        <v>19</v>
      </c>
      <c r="B58" s="92"/>
      <c r="C58" s="92"/>
      <c r="D58" s="92"/>
      <c r="E58" s="92"/>
      <c r="F58" s="92"/>
      <c r="G58" s="92"/>
      <c r="H58" s="92"/>
      <c r="I58" s="92"/>
      <c r="J58" s="8" t="s">
        <v>43</v>
      </c>
      <c r="K58" s="8">
        <v>1.6970000000000001</v>
      </c>
      <c r="L58" s="40">
        <v>0.4</v>
      </c>
      <c r="M58" s="8" t="s">
        <v>0</v>
      </c>
      <c r="N58" s="12">
        <f t="shared" si="0"/>
        <v>3.2425000000000002</v>
      </c>
      <c r="O58" s="92"/>
    </row>
    <row r="59" spans="1:15" ht="24">
      <c r="A59" s="41">
        <v>32</v>
      </c>
      <c r="B59" s="41">
        <v>1728</v>
      </c>
      <c r="C59" s="41" t="s">
        <v>160</v>
      </c>
      <c r="D59" s="41" t="s">
        <v>161</v>
      </c>
      <c r="E59" s="41" t="s">
        <v>120</v>
      </c>
      <c r="F59" s="41" t="s">
        <v>157</v>
      </c>
      <c r="G59" s="41" t="s">
        <v>162</v>
      </c>
      <c r="H59" s="41" t="s">
        <v>163</v>
      </c>
      <c r="I59" s="42">
        <v>44635</v>
      </c>
      <c r="J59" s="8" t="s">
        <v>43</v>
      </c>
      <c r="K59" s="40">
        <v>1.3069999999999999</v>
      </c>
      <c r="L59" s="40">
        <v>0.4</v>
      </c>
      <c r="M59" s="8" t="s">
        <v>0</v>
      </c>
      <c r="N59" s="12">
        <f t="shared" si="0"/>
        <v>2.2674999999999996</v>
      </c>
      <c r="O59" s="41" t="s">
        <v>20</v>
      </c>
    </row>
    <row r="60" spans="1:15" ht="24">
      <c r="A60" s="43">
        <v>33</v>
      </c>
      <c r="B60" s="43">
        <v>1729</v>
      </c>
      <c r="C60" s="43" t="s">
        <v>160</v>
      </c>
      <c r="D60" s="43" t="s">
        <v>161</v>
      </c>
      <c r="E60" s="43" t="s">
        <v>120</v>
      </c>
      <c r="F60" s="43" t="s">
        <v>157</v>
      </c>
      <c r="G60" s="43" t="s">
        <v>162</v>
      </c>
      <c r="H60" s="43" t="s">
        <v>164</v>
      </c>
      <c r="I60" s="44">
        <v>44635</v>
      </c>
      <c r="J60" s="8" t="s">
        <v>124</v>
      </c>
      <c r="K60" s="8">
        <v>28.8</v>
      </c>
      <c r="L60" s="8">
        <v>20</v>
      </c>
      <c r="M60" s="8" t="s">
        <v>0</v>
      </c>
      <c r="N60" s="45">
        <v>0.44</v>
      </c>
      <c r="O60" s="43" t="s">
        <v>238</v>
      </c>
    </row>
    <row r="61" spans="1:15" ht="24">
      <c r="A61" s="43">
        <v>34</v>
      </c>
      <c r="B61" s="43">
        <v>1733</v>
      </c>
      <c r="C61" s="43" t="s">
        <v>155</v>
      </c>
      <c r="D61" s="43" t="s">
        <v>156</v>
      </c>
      <c r="E61" s="43" t="s">
        <v>120</v>
      </c>
      <c r="F61" s="43" t="s">
        <v>157</v>
      </c>
      <c r="G61" s="43" t="s">
        <v>158</v>
      </c>
      <c r="H61" s="43" t="s">
        <v>165</v>
      </c>
      <c r="I61" s="44">
        <v>44635</v>
      </c>
      <c r="J61" s="40" t="s">
        <v>41</v>
      </c>
      <c r="K61" s="40">
        <v>33.1</v>
      </c>
      <c r="L61" s="40">
        <v>20</v>
      </c>
      <c r="M61" s="40" t="s">
        <v>0</v>
      </c>
      <c r="N61" s="45">
        <v>0.66</v>
      </c>
      <c r="O61" s="43" t="s">
        <v>238</v>
      </c>
    </row>
    <row r="62" spans="1:15" ht="24">
      <c r="A62" s="38">
        <v>35</v>
      </c>
      <c r="B62" s="38">
        <v>1736</v>
      </c>
      <c r="C62" s="38" t="s">
        <v>166</v>
      </c>
      <c r="D62" s="38" t="s">
        <v>156</v>
      </c>
      <c r="E62" s="38" t="s">
        <v>120</v>
      </c>
      <c r="F62" s="38" t="s">
        <v>157</v>
      </c>
      <c r="G62" s="38" t="s">
        <v>167</v>
      </c>
      <c r="H62" s="38" t="s">
        <v>168</v>
      </c>
      <c r="I62" s="39">
        <v>44635</v>
      </c>
      <c r="J62" s="40" t="s">
        <v>41</v>
      </c>
      <c r="K62" s="40">
        <v>20.8</v>
      </c>
      <c r="L62" s="40">
        <v>20</v>
      </c>
      <c r="M62" s="40" t="s">
        <v>0</v>
      </c>
      <c r="N62" s="45">
        <v>0.04</v>
      </c>
      <c r="O62" s="38" t="s">
        <v>238</v>
      </c>
    </row>
    <row r="63" spans="1:15">
      <c r="A63" s="91">
        <v>36</v>
      </c>
      <c r="B63" s="91">
        <v>1738</v>
      </c>
      <c r="C63" s="103" t="s">
        <v>169</v>
      </c>
      <c r="D63" s="103" t="s">
        <v>170</v>
      </c>
      <c r="E63" s="103" t="s">
        <v>171</v>
      </c>
      <c r="F63" s="103" t="s">
        <v>172</v>
      </c>
      <c r="G63" s="103" t="s">
        <v>173</v>
      </c>
      <c r="H63" s="103" t="s">
        <v>174</v>
      </c>
      <c r="I63" s="106">
        <v>44630</v>
      </c>
      <c r="J63" s="46" t="s">
        <v>41</v>
      </c>
      <c r="K63" s="46">
        <v>154</v>
      </c>
      <c r="L63" s="47">
        <v>50</v>
      </c>
      <c r="M63" s="46" t="s">
        <v>0</v>
      </c>
      <c r="N63" s="48">
        <v>2.08</v>
      </c>
      <c r="O63" s="103" t="s">
        <v>233</v>
      </c>
    </row>
    <row r="64" spans="1:15">
      <c r="A64" s="96" t="s">
        <v>19</v>
      </c>
      <c r="B64" s="96"/>
      <c r="C64" s="104"/>
      <c r="D64" s="104"/>
      <c r="E64" s="104"/>
      <c r="F64" s="104"/>
      <c r="G64" s="104"/>
      <c r="H64" s="104"/>
      <c r="I64" s="104"/>
      <c r="J64" s="46" t="s">
        <v>42</v>
      </c>
      <c r="K64" s="46">
        <v>13.6</v>
      </c>
      <c r="L64" s="49">
        <v>5</v>
      </c>
      <c r="M64" s="46" t="s">
        <v>0</v>
      </c>
      <c r="N64" s="48">
        <v>1.72</v>
      </c>
      <c r="O64" s="104"/>
    </row>
    <row r="65" spans="1:15">
      <c r="A65" s="92" t="s">
        <v>19</v>
      </c>
      <c r="B65" s="92"/>
      <c r="C65" s="105"/>
      <c r="D65" s="105"/>
      <c r="E65" s="105"/>
      <c r="F65" s="105"/>
      <c r="G65" s="105"/>
      <c r="H65" s="105"/>
      <c r="I65" s="105"/>
      <c r="J65" s="46" t="s">
        <v>43</v>
      </c>
      <c r="K65" s="46">
        <v>1.76</v>
      </c>
      <c r="L65" s="46">
        <v>1.5</v>
      </c>
      <c r="M65" s="46" t="s">
        <v>0</v>
      </c>
      <c r="N65" s="48">
        <v>0.17</v>
      </c>
      <c r="O65" s="105"/>
    </row>
    <row r="66" spans="1:15">
      <c r="A66" s="107">
        <v>37</v>
      </c>
      <c r="B66" s="107">
        <v>1768</v>
      </c>
      <c r="C66" s="107" t="s">
        <v>175</v>
      </c>
      <c r="D66" s="107" t="s">
        <v>170</v>
      </c>
      <c r="E66" s="107" t="s">
        <v>171</v>
      </c>
      <c r="F66" s="107" t="s">
        <v>176</v>
      </c>
      <c r="G66" s="107" t="s">
        <v>177</v>
      </c>
      <c r="H66" s="107" t="s">
        <v>178</v>
      </c>
      <c r="I66" s="108">
        <v>44631</v>
      </c>
      <c r="J66" s="50" t="s">
        <v>41</v>
      </c>
      <c r="K66" s="51">
        <v>453</v>
      </c>
      <c r="L66" s="51">
        <v>50</v>
      </c>
      <c r="M66" s="51" t="s">
        <v>0</v>
      </c>
      <c r="N66" s="51">
        <v>8.06</v>
      </c>
      <c r="O66" s="107" t="s">
        <v>233</v>
      </c>
    </row>
    <row r="67" spans="1:15">
      <c r="A67" s="107" t="s">
        <v>19</v>
      </c>
      <c r="B67" s="107"/>
      <c r="C67" s="107"/>
      <c r="D67" s="107"/>
      <c r="E67" s="107"/>
      <c r="F67" s="107"/>
      <c r="G67" s="107"/>
      <c r="H67" s="107"/>
      <c r="I67" s="108"/>
      <c r="J67" s="50" t="s">
        <v>42</v>
      </c>
      <c r="K67" s="51">
        <v>45</v>
      </c>
      <c r="L67" s="52">
        <v>8</v>
      </c>
      <c r="M67" s="51" t="s">
        <v>0</v>
      </c>
      <c r="N67" s="53">
        <v>4.625</v>
      </c>
      <c r="O67" s="107"/>
    </row>
    <row r="68" spans="1:15">
      <c r="A68" s="107" t="s">
        <v>19</v>
      </c>
      <c r="B68" s="107"/>
      <c r="C68" s="107"/>
      <c r="D68" s="107"/>
      <c r="E68" s="107"/>
      <c r="F68" s="107"/>
      <c r="G68" s="107"/>
      <c r="H68" s="107"/>
      <c r="I68" s="108"/>
      <c r="J68" s="50" t="s">
        <v>43</v>
      </c>
      <c r="K68" s="51">
        <v>7.53</v>
      </c>
      <c r="L68" s="51">
        <v>1.5</v>
      </c>
      <c r="M68" s="51" t="s">
        <v>0</v>
      </c>
      <c r="N68" s="51">
        <v>4.0199999999999996</v>
      </c>
      <c r="O68" s="107"/>
    </row>
    <row r="69" spans="1:15" ht="24">
      <c r="A69" s="54">
        <v>38</v>
      </c>
      <c r="B69" s="54">
        <v>1769</v>
      </c>
      <c r="C69" s="54" t="s">
        <v>179</v>
      </c>
      <c r="D69" s="54" t="s">
        <v>170</v>
      </c>
      <c r="E69" s="54" t="s">
        <v>171</v>
      </c>
      <c r="F69" s="54" t="s">
        <v>176</v>
      </c>
      <c r="G69" s="54" t="s">
        <v>180</v>
      </c>
      <c r="H69" s="54" t="s">
        <v>181</v>
      </c>
      <c r="I69" s="55">
        <v>44631</v>
      </c>
      <c r="J69" s="56" t="s">
        <v>43</v>
      </c>
      <c r="K69" s="56">
        <v>3.43</v>
      </c>
      <c r="L69" s="56">
        <v>0.3</v>
      </c>
      <c r="M69" s="56" t="s">
        <v>0</v>
      </c>
      <c r="N69" s="56">
        <v>10.43</v>
      </c>
      <c r="O69" s="5" t="s">
        <v>241</v>
      </c>
    </row>
    <row r="70" spans="1:15">
      <c r="A70" s="109">
        <v>39</v>
      </c>
      <c r="B70" s="109">
        <v>1858</v>
      </c>
      <c r="C70" s="109" t="s">
        <v>182</v>
      </c>
      <c r="D70" s="109" t="s">
        <v>183</v>
      </c>
      <c r="E70" s="109" t="s">
        <v>171</v>
      </c>
      <c r="F70" s="109" t="s">
        <v>184</v>
      </c>
      <c r="G70" s="109" t="s">
        <v>185</v>
      </c>
      <c r="H70" s="109" t="s">
        <v>185</v>
      </c>
      <c r="I70" s="110">
        <v>44635</v>
      </c>
      <c r="J70" s="57" t="s">
        <v>42</v>
      </c>
      <c r="K70" s="57">
        <v>2.59</v>
      </c>
      <c r="L70" s="58">
        <v>1.5</v>
      </c>
      <c r="M70" s="57" t="s">
        <v>0</v>
      </c>
      <c r="N70" s="57">
        <v>0.73</v>
      </c>
      <c r="O70" s="109" t="s">
        <v>241</v>
      </c>
    </row>
    <row r="71" spans="1:15">
      <c r="A71" s="109" t="s">
        <v>19</v>
      </c>
      <c r="B71" s="109"/>
      <c r="C71" s="109"/>
      <c r="D71" s="109"/>
      <c r="E71" s="109"/>
      <c r="F71" s="109"/>
      <c r="G71" s="109"/>
      <c r="H71" s="109"/>
      <c r="I71" s="110"/>
      <c r="J71" s="57" t="s">
        <v>43</v>
      </c>
      <c r="K71" s="57">
        <v>0.39800000000000002</v>
      </c>
      <c r="L71" s="57">
        <v>0.3</v>
      </c>
      <c r="M71" s="57" t="s">
        <v>0</v>
      </c>
      <c r="N71" s="57">
        <v>0.33</v>
      </c>
      <c r="O71" s="109"/>
    </row>
    <row r="72" spans="1:15">
      <c r="A72" s="109">
        <v>40</v>
      </c>
      <c r="B72" s="109">
        <v>1859</v>
      </c>
      <c r="C72" s="109" t="s">
        <v>169</v>
      </c>
      <c r="D72" s="109" t="s">
        <v>186</v>
      </c>
      <c r="E72" s="109" t="s">
        <v>171</v>
      </c>
      <c r="F72" s="109" t="s">
        <v>184</v>
      </c>
      <c r="G72" s="109" t="s">
        <v>187</v>
      </c>
      <c r="H72" s="109" t="s">
        <v>188</v>
      </c>
      <c r="I72" s="110">
        <v>44635</v>
      </c>
      <c r="J72" s="57" t="s">
        <v>41</v>
      </c>
      <c r="K72" s="57">
        <v>134</v>
      </c>
      <c r="L72" s="57">
        <v>40</v>
      </c>
      <c r="M72" s="57" t="s">
        <v>0</v>
      </c>
      <c r="N72" s="57">
        <v>2.35</v>
      </c>
      <c r="O72" s="79" t="s">
        <v>240</v>
      </c>
    </row>
    <row r="73" spans="1:15">
      <c r="A73" s="109" t="s">
        <v>19</v>
      </c>
      <c r="B73" s="109"/>
      <c r="C73" s="109"/>
      <c r="D73" s="109"/>
      <c r="E73" s="109"/>
      <c r="F73" s="109"/>
      <c r="G73" s="109"/>
      <c r="H73" s="109"/>
      <c r="I73" s="110"/>
      <c r="J73" s="57" t="s">
        <v>43</v>
      </c>
      <c r="K73" s="57">
        <v>0.93899999999999995</v>
      </c>
      <c r="L73" s="57">
        <v>0.4</v>
      </c>
      <c r="M73" s="57" t="s">
        <v>0</v>
      </c>
      <c r="N73" s="57">
        <v>1.35</v>
      </c>
      <c r="O73" s="79"/>
    </row>
    <row r="74" spans="1:15">
      <c r="A74" s="91">
        <v>41</v>
      </c>
      <c r="B74" s="91">
        <v>1861</v>
      </c>
      <c r="C74" s="103" t="s">
        <v>169</v>
      </c>
      <c r="D74" s="103" t="s">
        <v>186</v>
      </c>
      <c r="E74" s="103" t="s">
        <v>171</v>
      </c>
      <c r="F74" s="103" t="s">
        <v>184</v>
      </c>
      <c r="G74" s="103" t="s">
        <v>187</v>
      </c>
      <c r="H74" s="103" t="s">
        <v>189</v>
      </c>
      <c r="I74" s="106">
        <v>44635</v>
      </c>
      <c r="J74" s="57" t="s">
        <v>41</v>
      </c>
      <c r="K74" s="57">
        <v>310</v>
      </c>
      <c r="L74" s="57">
        <v>50</v>
      </c>
      <c r="M74" s="57" t="s">
        <v>0</v>
      </c>
      <c r="N74" s="57">
        <v>5.2</v>
      </c>
      <c r="O74" s="103" t="s">
        <v>233</v>
      </c>
    </row>
    <row r="75" spans="1:15">
      <c r="A75" s="96" t="s">
        <v>19</v>
      </c>
      <c r="B75" s="96"/>
      <c r="C75" s="104"/>
      <c r="D75" s="104"/>
      <c r="E75" s="104"/>
      <c r="F75" s="104"/>
      <c r="G75" s="104"/>
      <c r="H75" s="104"/>
      <c r="I75" s="104"/>
      <c r="J75" s="57" t="s">
        <v>42</v>
      </c>
      <c r="K75" s="57">
        <v>63.9</v>
      </c>
      <c r="L75" s="58">
        <v>5</v>
      </c>
      <c r="M75" s="57" t="s">
        <v>0</v>
      </c>
      <c r="N75" s="57">
        <v>11.78</v>
      </c>
      <c r="O75" s="104"/>
    </row>
    <row r="76" spans="1:15">
      <c r="A76" s="92" t="s">
        <v>19</v>
      </c>
      <c r="B76" s="92"/>
      <c r="C76" s="105"/>
      <c r="D76" s="105"/>
      <c r="E76" s="105"/>
      <c r="F76" s="105"/>
      <c r="G76" s="105"/>
      <c r="H76" s="105"/>
      <c r="I76" s="105"/>
      <c r="J76" s="57" t="s">
        <v>43</v>
      </c>
      <c r="K76" s="57">
        <v>6.14</v>
      </c>
      <c r="L76" s="57">
        <v>1.5</v>
      </c>
      <c r="M76" s="57" t="s">
        <v>0</v>
      </c>
      <c r="N76" s="57">
        <v>3.09</v>
      </c>
      <c r="O76" s="105"/>
    </row>
    <row r="77" spans="1:15" ht="24">
      <c r="A77" s="5">
        <v>42</v>
      </c>
      <c r="B77" s="5">
        <v>1862</v>
      </c>
      <c r="C77" s="5" t="s">
        <v>169</v>
      </c>
      <c r="D77" s="5" t="s">
        <v>186</v>
      </c>
      <c r="E77" s="5" t="s">
        <v>171</v>
      </c>
      <c r="F77" s="5" t="s">
        <v>184</v>
      </c>
      <c r="G77" s="5" t="s">
        <v>187</v>
      </c>
      <c r="H77" s="5" t="s">
        <v>190</v>
      </c>
      <c r="I77" s="11">
        <v>44635</v>
      </c>
      <c r="J77" s="57" t="s">
        <v>41</v>
      </c>
      <c r="K77" s="57">
        <v>76</v>
      </c>
      <c r="L77" s="57">
        <v>40</v>
      </c>
      <c r="M77" s="57" t="s">
        <v>0</v>
      </c>
      <c r="N77" s="57">
        <v>0.9</v>
      </c>
      <c r="O77" s="5" t="s">
        <v>240</v>
      </c>
    </row>
    <row r="78" spans="1:15">
      <c r="A78" s="82">
        <v>43</v>
      </c>
      <c r="B78" s="82">
        <v>2105</v>
      </c>
      <c r="C78" s="82" t="s">
        <v>191</v>
      </c>
      <c r="D78" s="82" t="s">
        <v>192</v>
      </c>
      <c r="E78" s="82" t="s">
        <v>193</v>
      </c>
      <c r="F78" s="82" t="s">
        <v>194</v>
      </c>
      <c r="G78" s="82" t="s">
        <v>195</v>
      </c>
      <c r="H78" s="82" t="s">
        <v>196</v>
      </c>
      <c r="I78" s="98">
        <v>44621</v>
      </c>
      <c r="J78" s="59" t="s">
        <v>41</v>
      </c>
      <c r="K78" s="59">
        <v>65</v>
      </c>
      <c r="L78" s="59">
        <v>20</v>
      </c>
      <c r="M78" s="59" t="s">
        <v>0</v>
      </c>
      <c r="N78" s="59">
        <v>2.25</v>
      </c>
      <c r="O78" s="112" t="s">
        <v>82</v>
      </c>
    </row>
    <row r="79" spans="1:15">
      <c r="A79" s="88" t="s">
        <v>19</v>
      </c>
      <c r="B79" s="88"/>
      <c r="C79" s="88"/>
      <c r="D79" s="88"/>
      <c r="E79" s="88"/>
      <c r="F79" s="88"/>
      <c r="G79" s="88"/>
      <c r="H79" s="88"/>
      <c r="I79" s="111"/>
      <c r="J79" s="59" t="s">
        <v>42</v>
      </c>
      <c r="K79" s="60">
        <v>2.21</v>
      </c>
      <c r="L79" s="61">
        <v>1</v>
      </c>
      <c r="M79" s="59" t="s">
        <v>0</v>
      </c>
      <c r="N79" s="60">
        <v>1.21</v>
      </c>
      <c r="O79" s="112"/>
    </row>
    <row r="80" spans="1:15">
      <c r="A80" s="79">
        <v>44</v>
      </c>
      <c r="B80" s="79">
        <v>2118</v>
      </c>
      <c r="C80" s="79" t="s">
        <v>191</v>
      </c>
      <c r="D80" s="79" t="s">
        <v>192</v>
      </c>
      <c r="E80" s="79" t="s">
        <v>193</v>
      </c>
      <c r="F80" s="79" t="s">
        <v>194</v>
      </c>
      <c r="G80" s="79" t="s">
        <v>195</v>
      </c>
      <c r="H80" s="79" t="s">
        <v>197</v>
      </c>
      <c r="I80" s="78">
        <v>44625</v>
      </c>
      <c r="J80" s="59" t="s">
        <v>41</v>
      </c>
      <c r="K80" s="62">
        <v>91</v>
      </c>
      <c r="L80" s="62">
        <v>50</v>
      </c>
      <c r="M80" s="59" t="s">
        <v>0</v>
      </c>
      <c r="N80" s="63" t="s">
        <v>16</v>
      </c>
      <c r="O80" s="112" t="s">
        <v>233</v>
      </c>
    </row>
    <row r="81" spans="1:15">
      <c r="A81" s="79" t="s">
        <v>19</v>
      </c>
      <c r="B81" s="79"/>
      <c r="C81" s="79"/>
      <c r="D81" s="79"/>
      <c r="E81" s="79"/>
      <c r="F81" s="79"/>
      <c r="G81" s="79"/>
      <c r="H81" s="79"/>
      <c r="I81" s="78"/>
      <c r="J81" s="59" t="s">
        <v>42</v>
      </c>
      <c r="K81" s="59">
        <v>16.2</v>
      </c>
      <c r="L81" s="59">
        <v>5</v>
      </c>
      <c r="M81" s="59" t="s">
        <v>0</v>
      </c>
      <c r="N81" s="59">
        <v>2.2400000000000002</v>
      </c>
      <c r="O81" s="112"/>
    </row>
    <row r="82" spans="1:15">
      <c r="A82" s="117">
        <v>45</v>
      </c>
      <c r="B82" s="117">
        <v>2286</v>
      </c>
      <c r="C82" s="82" t="s">
        <v>198</v>
      </c>
      <c r="D82" s="82" t="s">
        <v>199</v>
      </c>
      <c r="E82" s="82" t="s">
        <v>193</v>
      </c>
      <c r="F82" s="82" t="s">
        <v>200</v>
      </c>
      <c r="G82" s="82" t="s">
        <v>201</v>
      </c>
      <c r="H82" s="82" t="s">
        <v>202</v>
      </c>
      <c r="I82" s="98">
        <v>44630</v>
      </c>
      <c r="J82" s="59" t="s">
        <v>41</v>
      </c>
      <c r="K82" s="59">
        <v>347</v>
      </c>
      <c r="L82" s="59">
        <v>60</v>
      </c>
      <c r="M82" s="59" t="s">
        <v>0</v>
      </c>
      <c r="N82" s="59">
        <v>4.78</v>
      </c>
      <c r="O82" s="114" t="s">
        <v>235</v>
      </c>
    </row>
    <row r="83" spans="1:15">
      <c r="A83" s="118" t="s">
        <v>19</v>
      </c>
      <c r="B83" s="118"/>
      <c r="C83" s="88"/>
      <c r="D83" s="88"/>
      <c r="E83" s="88"/>
      <c r="F83" s="88"/>
      <c r="G83" s="88"/>
      <c r="H83" s="88"/>
      <c r="I83" s="111"/>
      <c r="J83" s="59" t="s">
        <v>42</v>
      </c>
      <c r="K83" s="59">
        <v>24.2</v>
      </c>
      <c r="L83" s="59">
        <v>15</v>
      </c>
      <c r="M83" s="59" t="s">
        <v>0</v>
      </c>
      <c r="N83" s="59">
        <v>0.61</v>
      </c>
      <c r="O83" s="115"/>
    </row>
    <row r="84" spans="1:15">
      <c r="A84" s="119" t="s">
        <v>19</v>
      </c>
      <c r="B84" s="119"/>
      <c r="C84" s="83"/>
      <c r="D84" s="83"/>
      <c r="E84" s="83"/>
      <c r="F84" s="83"/>
      <c r="G84" s="83"/>
      <c r="H84" s="83"/>
      <c r="I84" s="113"/>
      <c r="J84" s="59" t="s">
        <v>43</v>
      </c>
      <c r="K84" s="60">
        <v>4.5999999999999996</v>
      </c>
      <c r="L84" s="59">
        <v>3</v>
      </c>
      <c r="M84" s="59" t="s">
        <v>0</v>
      </c>
      <c r="N84" s="59">
        <v>0.53</v>
      </c>
      <c r="O84" s="116"/>
    </row>
    <row r="85" spans="1:15">
      <c r="A85" s="126">
        <v>46</v>
      </c>
      <c r="B85" s="126">
        <v>2394</v>
      </c>
      <c r="C85" s="120" t="s">
        <v>203</v>
      </c>
      <c r="D85" s="120" t="s">
        <v>204</v>
      </c>
      <c r="E85" s="120" t="s">
        <v>193</v>
      </c>
      <c r="F85" s="120" t="s">
        <v>205</v>
      </c>
      <c r="G85" s="120" t="s">
        <v>206</v>
      </c>
      <c r="H85" s="120" t="s">
        <v>207</v>
      </c>
      <c r="I85" s="122">
        <v>44639</v>
      </c>
      <c r="J85" s="59" t="s">
        <v>42</v>
      </c>
      <c r="K85" s="59">
        <v>14.1</v>
      </c>
      <c r="L85" s="64">
        <v>8</v>
      </c>
      <c r="M85" s="24" t="s">
        <v>0</v>
      </c>
      <c r="N85" s="59">
        <v>0.76200000000000001</v>
      </c>
      <c r="O85" s="124" t="s">
        <v>233</v>
      </c>
    </row>
    <row r="86" spans="1:15">
      <c r="A86" s="127" t="s">
        <v>19</v>
      </c>
      <c r="B86" s="127"/>
      <c r="C86" s="121"/>
      <c r="D86" s="121"/>
      <c r="E86" s="121"/>
      <c r="F86" s="121"/>
      <c r="G86" s="121"/>
      <c r="H86" s="121"/>
      <c r="I86" s="123"/>
      <c r="J86" s="65" t="s">
        <v>43</v>
      </c>
      <c r="K86" s="24">
        <v>3.33</v>
      </c>
      <c r="L86" s="64">
        <v>1.5</v>
      </c>
      <c r="M86" s="24" t="s">
        <v>0</v>
      </c>
      <c r="N86" s="57">
        <v>1.22</v>
      </c>
      <c r="O86" s="125"/>
    </row>
    <row r="87" spans="1:15">
      <c r="A87" s="128">
        <v>47</v>
      </c>
      <c r="B87" s="128">
        <v>2401</v>
      </c>
      <c r="C87" s="128" t="s">
        <v>208</v>
      </c>
      <c r="D87" s="128" t="s">
        <v>209</v>
      </c>
      <c r="E87" s="128" t="s">
        <v>193</v>
      </c>
      <c r="F87" s="128" t="s">
        <v>210</v>
      </c>
      <c r="G87" s="128" t="s">
        <v>211</v>
      </c>
      <c r="H87" s="128" t="s">
        <v>212</v>
      </c>
      <c r="I87" s="129">
        <v>44645</v>
      </c>
      <c r="J87" s="59" t="s">
        <v>41</v>
      </c>
      <c r="K87" s="59">
        <v>98</v>
      </c>
      <c r="L87" s="62">
        <v>40</v>
      </c>
      <c r="M87" s="62" t="s">
        <v>0</v>
      </c>
      <c r="N87" s="66">
        <v>1.45</v>
      </c>
      <c r="O87" s="128" t="s">
        <v>240</v>
      </c>
    </row>
    <row r="88" spans="1:15">
      <c r="A88" s="128" t="s">
        <v>19</v>
      </c>
      <c r="B88" s="128"/>
      <c r="C88" s="128"/>
      <c r="D88" s="128"/>
      <c r="E88" s="128"/>
      <c r="F88" s="128"/>
      <c r="G88" s="128"/>
      <c r="H88" s="128"/>
      <c r="I88" s="129"/>
      <c r="J88" s="59" t="s">
        <v>42</v>
      </c>
      <c r="K88" s="59">
        <v>19</v>
      </c>
      <c r="L88" s="67">
        <v>2</v>
      </c>
      <c r="M88" s="62" t="s">
        <v>0</v>
      </c>
      <c r="N88" s="66">
        <v>8.5</v>
      </c>
      <c r="O88" s="128"/>
    </row>
    <row r="89" spans="1:15">
      <c r="A89" s="128" t="s">
        <v>19</v>
      </c>
      <c r="B89" s="128"/>
      <c r="C89" s="128"/>
      <c r="D89" s="128"/>
      <c r="E89" s="128"/>
      <c r="F89" s="128"/>
      <c r="G89" s="128"/>
      <c r="H89" s="128"/>
      <c r="I89" s="129"/>
      <c r="J89" s="59" t="s">
        <v>43</v>
      </c>
      <c r="K89" s="59">
        <v>1.95</v>
      </c>
      <c r="L89" s="62">
        <v>0.4</v>
      </c>
      <c r="M89" s="62" t="s">
        <v>0</v>
      </c>
      <c r="N89" s="66">
        <v>3.875</v>
      </c>
      <c r="O89" s="128"/>
    </row>
    <row r="90" spans="1:15" ht="24">
      <c r="A90" s="68">
        <v>48</v>
      </c>
      <c r="B90" s="68">
        <v>2408</v>
      </c>
      <c r="C90" s="68" t="s">
        <v>213</v>
      </c>
      <c r="D90" s="68" t="s">
        <v>209</v>
      </c>
      <c r="E90" s="68" t="s">
        <v>193</v>
      </c>
      <c r="F90" s="68" t="s">
        <v>210</v>
      </c>
      <c r="G90" s="68" t="s">
        <v>214</v>
      </c>
      <c r="H90" s="68" t="s">
        <v>215</v>
      </c>
      <c r="I90" s="11">
        <v>44645</v>
      </c>
      <c r="J90" s="59" t="s">
        <v>42</v>
      </c>
      <c r="K90" s="59">
        <v>4.47</v>
      </c>
      <c r="L90" s="61">
        <v>2</v>
      </c>
      <c r="M90" s="59" t="s">
        <v>0</v>
      </c>
      <c r="N90" s="66">
        <v>1.24</v>
      </c>
      <c r="O90" s="68" t="s">
        <v>240</v>
      </c>
    </row>
    <row r="91" spans="1:15" ht="24">
      <c r="A91" s="69">
        <v>49</v>
      </c>
      <c r="B91" s="69">
        <v>2472</v>
      </c>
      <c r="C91" s="69" t="s">
        <v>203</v>
      </c>
      <c r="D91" s="69" t="s">
        <v>216</v>
      </c>
      <c r="E91" s="69" t="s">
        <v>193</v>
      </c>
      <c r="F91" s="69" t="s">
        <v>217</v>
      </c>
      <c r="G91" s="69" t="s">
        <v>218</v>
      </c>
      <c r="H91" s="69" t="s">
        <v>219</v>
      </c>
      <c r="I91" s="11">
        <v>44639</v>
      </c>
      <c r="J91" s="59" t="s">
        <v>43</v>
      </c>
      <c r="K91" s="59">
        <v>1.01</v>
      </c>
      <c r="L91" s="59">
        <v>0.4</v>
      </c>
      <c r="M91" s="59" t="s">
        <v>0</v>
      </c>
      <c r="N91" s="63" t="s">
        <v>17</v>
      </c>
      <c r="O91" s="59" t="s">
        <v>52</v>
      </c>
    </row>
    <row r="92" spans="1:15" ht="24">
      <c r="A92" s="5">
        <v>50</v>
      </c>
      <c r="B92" s="5">
        <v>2744</v>
      </c>
      <c r="C92" s="5" t="s">
        <v>220</v>
      </c>
      <c r="D92" s="5" t="s">
        <v>221</v>
      </c>
      <c r="E92" s="5" t="s">
        <v>222</v>
      </c>
      <c r="F92" s="5" t="s">
        <v>223</v>
      </c>
      <c r="G92" s="5" t="s">
        <v>224</v>
      </c>
      <c r="H92" s="5" t="s">
        <v>225</v>
      </c>
      <c r="I92" s="70">
        <v>44649</v>
      </c>
      <c r="J92" s="8" t="s">
        <v>43</v>
      </c>
      <c r="K92" s="18">
        <v>1.64</v>
      </c>
      <c r="L92" s="5">
        <v>0.4</v>
      </c>
      <c r="M92" s="5" t="s">
        <v>0</v>
      </c>
      <c r="N92" s="8">
        <v>3.1</v>
      </c>
      <c r="O92" s="5" t="s">
        <v>239</v>
      </c>
    </row>
    <row r="93" spans="1:15">
      <c r="A93" s="79">
        <v>51</v>
      </c>
      <c r="B93" s="79">
        <v>2774</v>
      </c>
      <c r="C93" s="79" t="s">
        <v>35</v>
      </c>
      <c r="D93" s="79" t="s">
        <v>226</v>
      </c>
      <c r="E93" s="79" t="s">
        <v>222</v>
      </c>
      <c r="F93" s="79" t="s">
        <v>227</v>
      </c>
      <c r="G93" s="79" t="s">
        <v>228</v>
      </c>
      <c r="H93" s="79" t="s">
        <v>229</v>
      </c>
      <c r="I93" s="130">
        <v>44644</v>
      </c>
      <c r="J93" s="5" t="s">
        <v>42</v>
      </c>
      <c r="K93" s="7">
        <v>25.4</v>
      </c>
      <c r="L93" s="7">
        <v>5</v>
      </c>
      <c r="M93" s="5" t="s">
        <v>0</v>
      </c>
      <c r="N93" s="8">
        <v>4.0999999999999996</v>
      </c>
      <c r="O93" s="76" t="s">
        <v>233</v>
      </c>
    </row>
    <row r="94" spans="1:15">
      <c r="A94" s="79" t="s">
        <v>19</v>
      </c>
      <c r="B94" s="79"/>
      <c r="C94" s="79"/>
      <c r="D94" s="79"/>
      <c r="E94" s="79"/>
      <c r="F94" s="79"/>
      <c r="G94" s="79"/>
      <c r="H94" s="79"/>
      <c r="I94" s="130"/>
      <c r="J94" s="5" t="s">
        <v>43</v>
      </c>
      <c r="K94" s="18">
        <v>2.89</v>
      </c>
      <c r="L94" s="5">
        <v>1.5</v>
      </c>
      <c r="M94" s="5" t="s">
        <v>0</v>
      </c>
      <c r="N94" s="8">
        <v>0.9</v>
      </c>
      <c r="O94" s="76"/>
    </row>
    <row r="95" spans="1:15">
      <c r="A95" s="79">
        <v>52</v>
      </c>
      <c r="B95" s="79">
        <v>2776</v>
      </c>
      <c r="C95" s="79" t="s">
        <v>35</v>
      </c>
      <c r="D95" s="79" t="s">
        <v>226</v>
      </c>
      <c r="E95" s="79" t="s">
        <v>222</v>
      </c>
      <c r="F95" s="79" t="s">
        <v>227</v>
      </c>
      <c r="G95" s="79" t="s">
        <v>230</v>
      </c>
      <c r="H95" s="79" t="s">
        <v>231</v>
      </c>
      <c r="I95" s="130">
        <v>44644</v>
      </c>
      <c r="J95" s="8" t="s">
        <v>42</v>
      </c>
      <c r="K95" s="12">
        <v>2.25</v>
      </c>
      <c r="L95" s="7">
        <v>2</v>
      </c>
      <c r="M95" s="8" t="s">
        <v>0</v>
      </c>
      <c r="N95" s="8">
        <v>0.1</v>
      </c>
      <c r="O95" s="79" t="s">
        <v>239</v>
      </c>
    </row>
    <row r="96" spans="1:15">
      <c r="A96" s="79" t="s">
        <v>19</v>
      </c>
      <c r="B96" s="79"/>
      <c r="C96" s="79"/>
      <c r="D96" s="79"/>
      <c r="E96" s="79"/>
      <c r="F96" s="79"/>
      <c r="G96" s="79"/>
      <c r="H96" s="79"/>
      <c r="I96" s="130"/>
      <c r="J96" s="8" t="s">
        <v>43</v>
      </c>
      <c r="K96" s="12">
        <v>0.6</v>
      </c>
      <c r="L96" s="5">
        <v>0.4</v>
      </c>
      <c r="M96" s="8" t="s">
        <v>0</v>
      </c>
      <c r="N96" s="8">
        <v>0.5</v>
      </c>
      <c r="O96" s="79"/>
    </row>
  </sheetData>
  <autoFilter ref="A4:P96"/>
  <mergeCells count="282">
    <mergeCell ref="F95:F96"/>
    <mergeCell ref="G95:G96"/>
    <mergeCell ref="H95:H96"/>
    <mergeCell ref="I95:I96"/>
    <mergeCell ref="O95:O96"/>
    <mergeCell ref="A95:A96"/>
    <mergeCell ref="B95:B96"/>
    <mergeCell ref="C95:C96"/>
    <mergeCell ref="D95:D96"/>
    <mergeCell ref="E95:E96"/>
    <mergeCell ref="F93:F94"/>
    <mergeCell ref="G93:G94"/>
    <mergeCell ref="H93:H94"/>
    <mergeCell ref="I93:I94"/>
    <mergeCell ref="O93:O94"/>
    <mergeCell ref="A93:A94"/>
    <mergeCell ref="B93:B94"/>
    <mergeCell ref="C93:C94"/>
    <mergeCell ref="D93:D94"/>
    <mergeCell ref="E93:E94"/>
    <mergeCell ref="F87:F89"/>
    <mergeCell ref="G87:G89"/>
    <mergeCell ref="H87:H89"/>
    <mergeCell ref="I87:I89"/>
    <mergeCell ref="O87:O89"/>
    <mergeCell ref="A87:A89"/>
    <mergeCell ref="B87:B89"/>
    <mergeCell ref="C87:C89"/>
    <mergeCell ref="D87:D89"/>
    <mergeCell ref="E87:E89"/>
    <mergeCell ref="F85:F86"/>
    <mergeCell ref="G85:G86"/>
    <mergeCell ref="H85:H86"/>
    <mergeCell ref="I85:I86"/>
    <mergeCell ref="O85:O86"/>
    <mergeCell ref="A85:A86"/>
    <mergeCell ref="B85:B86"/>
    <mergeCell ref="C85:C86"/>
    <mergeCell ref="D85:D86"/>
    <mergeCell ref="E85:E86"/>
    <mergeCell ref="F82:F84"/>
    <mergeCell ref="G82:G84"/>
    <mergeCell ref="H82:H84"/>
    <mergeCell ref="I82:I84"/>
    <mergeCell ref="O82:O84"/>
    <mergeCell ref="A82:A84"/>
    <mergeCell ref="B82:B84"/>
    <mergeCell ref="C82:C84"/>
    <mergeCell ref="D82:D84"/>
    <mergeCell ref="E82:E84"/>
    <mergeCell ref="F80:F81"/>
    <mergeCell ref="G80:G81"/>
    <mergeCell ref="H80:H81"/>
    <mergeCell ref="I80:I81"/>
    <mergeCell ref="O80:O81"/>
    <mergeCell ref="A80:A81"/>
    <mergeCell ref="B80:B81"/>
    <mergeCell ref="C80:C81"/>
    <mergeCell ref="D80:D81"/>
    <mergeCell ref="E80:E81"/>
    <mergeCell ref="F78:F79"/>
    <mergeCell ref="G78:G79"/>
    <mergeCell ref="H78:H79"/>
    <mergeCell ref="I78:I79"/>
    <mergeCell ref="O78:O79"/>
    <mergeCell ref="A78:A79"/>
    <mergeCell ref="B78:B79"/>
    <mergeCell ref="C78:C79"/>
    <mergeCell ref="D78:D79"/>
    <mergeCell ref="E78:E79"/>
    <mergeCell ref="F74:F76"/>
    <mergeCell ref="G74:G76"/>
    <mergeCell ref="H74:H76"/>
    <mergeCell ref="I74:I76"/>
    <mergeCell ref="O74:O76"/>
    <mergeCell ref="A74:A76"/>
    <mergeCell ref="B74:B76"/>
    <mergeCell ref="C74:C76"/>
    <mergeCell ref="D74:D76"/>
    <mergeCell ref="E74:E76"/>
    <mergeCell ref="F72:F73"/>
    <mergeCell ref="G72:G73"/>
    <mergeCell ref="H72:H73"/>
    <mergeCell ref="I72:I73"/>
    <mergeCell ref="O72:O73"/>
    <mergeCell ref="A72:A73"/>
    <mergeCell ref="B72:B73"/>
    <mergeCell ref="C72:C73"/>
    <mergeCell ref="D72:D73"/>
    <mergeCell ref="E72:E73"/>
    <mergeCell ref="F70:F71"/>
    <mergeCell ref="G70:G71"/>
    <mergeCell ref="H70:H71"/>
    <mergeCell ref="I70:I71"/>
    <mergeCell ref="O70:O71"/>
    <mergeCell ref="A70:A71"/>
    <mergeCell ref="B70:B71"/>
    <mergeCell ref="C70:C71"/>
    <mergeCell ref="D70:D71"/>
    <mergeCell ref="E70:E71"/>
    <mergeCell ref="F66:F68"/>
    <mergeCell ref="G66:G68"/>
    <mergeCell ref="H66:H68"/>
    <mergeCell ref="I66:I68"/>
    <mergeCell ref="O66:O68"/>
    <mergeCell ref="A66:A68"/>
    <mergeCell ref="B66:B68"/>
    <mergeCell ref="C66:C68"/>
    <mergeCell ref="D66:D68"/>
    <mergeCell ref="E66:E68"/>
    <mergeCell ref="F63:F65"/>
    <mergeCell ref="G63:G65"/>
    <mergeCell ref="H63:H65"/>
    <mergeCell ref="I63:I65"/>
    <mergeCell ref="O63:O65"/>
    <mergeCell ref="A63:A65"/>
    <mergeCell ref="B63:B65"/>
    <mergeCell ref="C63:C65"/>
    <mergeCell ref="D63:D65"/>
    <mergeCell ref="E63:E65"/>
    <mergeCell ref="F57:F58"/>
    <mergeCell ref="G57:G58"/>
    <mergeCell ref="H57:H58"/>
    <mergeCell ref="I57:I58"/>
    <mergeCell ref="O57:O58"/>
    <mergeCell ref="A57:A58"/>
    <mergeCell ref="B57:B58"/>
    <mergeCell ref="C57:C58"/>
    <mergeCell ref="D57:D58"/>
    <mergeCell ref="E57:E58"/>
    <mergeCell ref="F54:F55"/>
    <mergeCell ref="G54:G55"/>
    <mergeCell ref="H54:H55"/>
    <mergeCell ref="I54:I55"/>
    <mergeCell ref="O54:O55"/>
    <mergeCell ref="A54:A55"/>
    <mergeCell ref="B54:B55"/>
    <mergeCell ref="C54:C55"/>
    <mergeCell ref="D54:D55"/>
    <mergeCell ref="E54:E55"/>
    <mergeCell ref="F51:F53"/>
    <mergeCell ref="G51:G53"/>
    <mergeCell ref="H51:H53"/>
    <mergeCell ref="I51:I53"/>
    <mergeCell ref="O51:O53"/>
    <mergeCell ref="A51:A53"/>
    <mergeCell ref="B51:B53"/>
    <mergeCell ref="C51:C53"/>
    <mergeCell ref="D51:D53"/>
    <mergeCell ref="E51:E53"/>
    <mergeCell ref="F48:F49"/>
    <mergeCell ref="G48:G49"/>
    <mergeCell ref="H48:H49"/>
    <mergeCell ref="I48:I49"/>
    <mergeCell ref="O48:O49"/>
    <mergeCell ref="A48:A49"/>
    <mergeCell ref="B48:B49"/>
    <mergeCell ref="C48:C49"/>
    <mergeCell ref="D48:D49"/>
    <mergeCell ref="E48:E49"/>
    <mergeCell ref="F45:F47"/>
    <mergeCell ref="G45:G47"/>
    <mergeCell ref="H45:H47"/>
    <mergeCell ref="I45:I47"/>
    <mergeCell ref="O45:O47"/>
    <mergeCell ref="A45:A47"/>
    <mergeCell ref="B45:B47"/>
    <mergeCell ref="C45:C47"/>
    <mergeCell ref="D45:D47"/>
    <mergeCell ref="E45:E47"/>
    <mergeCell ref="F41:F43"/>
    <mergeCell ref="G41:G43"/>
    <mergeCell ref="H41:H43"/>
    <mergeCell ref="I41:I43"/>
    <mergeCell ref="O41:O43"/>
    <mergeCell ref="A41:A43"/>
    <mergeCell ref="B41:B43"/>
    <mergeCell ref="C41:C43"/>
    <mergeCell ref="D41:D43"/>
    <mergeCell ref="E41:E43"/>
    <mergeCell ref="F39:F40"/>
    <mergeCell ref="G39:G40"/>
    <mergeCell ref="H39:H40"/>
    <mergeCell ref="I39:I40"/>
    <mergeCell ref="O39:O40"/>
    <mergeCell ref="A39:A40"/>
    <mergeCell ref="B39:B40"/>
    <mergeCell ref="C39:C40"/>
    <mergeCell ref="D39:D40"/>
    <mergeCell ref="E39:E40"/>
    <mergeCell ref="F34:F36"/>
    <mergeCell ref="G34:G36"/>
    <mergeCell ref="H34:H36"/>
    <mergeCell ref="I34:I36"/>
    <mergeCell ref="O34:O36"/>
    <mergeCell ref="A34:A36"/>
    <mergeCell ref="B34:B36"/>
    <mergeCell ref="C34:C36"/>
    <mergeCell ref="D34:D36"/>
    <mergeCell ref="E34:E36"/>
    <mergeCell ref="F32:F33"/>
    <mergeCell ref="G32:G33"/>
    <mergeCell ref="H32:H33"/>
    <mergeCell ref="I32:I33"/>
    <mergeCell ref="O32:O33"/>
    <mergeCell ref="A32:A33"/>
    <mergeCell ref="B32:B33"/>
    <mergeCell ref="C32:C33"/>
    <mergeCell ref="D32:D33"/>
    <mergeCell ref="E32:E33"/>
    <mergeCell ref="F29:F30"/>
    <mergeCell ref="G29:G30"/>
    <mergeCell ref="H29:H30"/>
    <mergeCell ref="I29:I30"/>
    <mergeCell ref="O29:O30"/>
    <mergeCell ref="A29:A30"/>
    <mergeCell ref="B29:B30"/>
    <mergeCell ref="C29:C30"/>
    <mergeCell ref="D29:D30"/>
    <mergeCell ref="E29:E30"/>
    <mergeCell ref="F26:F28"/>
    <mergeCell ref="G26:G28"/>
    <mergeCell ref="H26:H28"/>
    <mergeCell ref="I26:I28"/>
    <mergeCell ref="O26:O28"/>
    <mergeCell ref="A26:A28"/>
    <mergeCell ref="B26:B28"/>
    <mergeCell ref="C26:C28"/>
    <mergeCell ref="D26:D28"/>
    <mergeCell ref="E26:E28"/>
    <mergeCell ref="F24:F25"/>
    <mergeCell ref="G24:G25"/>
    <mergeCell ref="H24:H25"/>
    <mergeCell ref="I24:I25"/>
    <mergeCell ref="O24:O25"/>
    <mergeCell ref="A24:A25"/>
    <mergeCell ref="B24:B25"/>
    <mergeCell ref="C24:C25"/>
    <mergeCell ref="D24:D25"/>
    <mergeCell ref="E24:E25"/>
    <mergeCell ref="F19:F20"/>
    <mergeCell ref="G19:G20"/>
    <mergeCell ref="H19:H20"/>
    <mergeCell ref="I19:I20"/>
    <mergeCell ref="O19:O20"/>
    <mergeCell ref="A19:A20"/>
    <mergeCell ref="B19:B20"/>
    <mergeCell ref="C19:C20"/>
    <mergeCell ref="D19:D20"/>
    <mergeCell ref="E19:E20"/>
    <mergeCell ref="F16:F18"/>
    <mergeCell ref="G16:G18"/>
    <mergeCell ref="H16:H18"/>
    <mergeCell ref="I16:I18"/>
    <mergeCell ref="O16:O18"/>
    <mergeCell ref="A16:A18"/>
    <mergeCell ref="B16:B18"/>
    <mergeCell ref="C16:C18"/>
    <mergeCell ref="D16:D18"/>
    <mergeCell ref="E16:E18"/>
    <mergeCell ref="F8:F9"/>
    <mergeCell ref="G8:G9"/>
    <mergeCell ref="H8:H9"/>
    <mergeCell ref="I8:I9"/>
    <mergeCell ref="O8:O9"/>
    <mergeCell ref="A8:A9"/>
    <mergeCell ref="B8:B9"/>
    <mergeCell ref="C8:C9"/>
    <mergeCell ref="D8:D9"/>
    <mergeCell ref="E8:E9"/>
    <mergeCell ref="A1:O1"/>
    <mergeCell ref="A2:O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O5:O7"/>
  </mergeCells>
  <phoneticPr fontId="10" type="noConversion"/>
  <printOptions horizontalCentered="1"/>
  <pageMargins left="0.78740157480314965" right="0.59055118110236227" top="0.94488188976377963" bottom="0.86" header="0.31496062992125984" footer="0.51"/>
  <pageSetup paperSize="9" orientation="landscape" r:id="rId1"/>
  <headerFooter>
    <oddFooter>&amp;C&amp;10第&amp;P页 共3页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数据表汇总</vt:lpstr>
      <vt:lpstr>数据表汇总!Print_Titles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</dc:creator>
  <cp:lastModifiedBy>Irene</cp:lastModifiedBy>
  <cp:lastPrinted>2022-03-28T02:53:44Z</cp:lastPrinted>
  <dcterms:created xsi:type="dcterms:W3CDTF">2006-09-13T11:21:00Z</dcterms:created>
  <dcterms:modified xsi:type="dcterms:W3CDTF">2022-05-10T08:34:49Z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