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超标情况表" sheetId="4" r:id="rId1"/>
  </sheets>
  <definedNames>
    <definedName name="_xlnm._FilterDatabase" localSheetId="0" hidden="1">超标情况表!$A$4:$T$71</definedName>
    <definedName name="_xlnm.Print_Titles" localSheetId="0">超标情况表!$2:$4</definedName>
  </definedNames>
  <calcPr calcId="125725"/>
</workbook>
</file>

<file path=xl/calcChain.xml><?xml version="1.0" encoding="utf-8"?>
<calcChain xmlns="http://schemas.openxmlformats.org/spreadsheetml/2006/main">
  <c r="N18" i="4"/>
  <c r="N14"/>
  <c r="N11"/>
  <c r="N24"/>
  <c r="N17"/>
  <c r="N15"/>
  <c r="N13"/>
  <c r="N10"/>
  <c r="N8"/>
  <c r="N7"/>
  <c r="N23"/>
  <c r="N16"/>
  <c r="N12"/>
  <c r="N9"/>
  <c r="N6"/>
  <c r="N5"/>
</calcChain>
</file>

<file path=xl/sharedStrings.xml><?xml version="1.0" encoding="utf-8"?>
<sst xmlns="http://schemas.openxmlformats.org/spreadsheetml/2006/main" count="397" uniqueCount="146">
  <si>
    <r>
      <rPr>
        <b/>
        <sz val="9"/>
        <rFont val="宋体"/>
        <family val="3"/>
        <charset val="134"/>
      </rPr>
      <t>收纳河流名称</t>
    </r>
  </si>
  <si>
    <r>
      <rPr>
        <b/>
        <sz val="9"/>
        <rFont val="宋体"/>
        <family val="3"/>
        <charset val="134"/>
      </rPr>
      <t>断面区间</t>
    </r>
  </si>
  <si>
    <r>
      <rPr>
        <b/>
        <sz val="9"/>
        <rFont val="宋体"/>
        <family val="3"/>
        <charset val="134"/>
      </rPr>
      <t>城市</t>
    </r>
  </si>
  <si>
    <r>
      <rPr>
        <b/>
        <sz val="9"/>
        <rFont val="宋体"/>
        <family val="3"/>
        <charset val="134"/>
      </rPr>
      <t>县区</t>
    </r>
  </si>
  <si>
    <r>
      <rPr>
        <b/>
        <sz val="9"/>
        <rFont val="宋体"/>
        <family val="3"/>
        <charset val="134"/>
      </rPr>
      <t>乡镇</t>
    </r>
  </si>
  <si>
    <r>
      <rPr>
        <b/>
        <sz val="9"/>
        <rFont val="宋体"/>
        <family val="3"/>
        <charset val="134"/>
      </rPr>
      <t>村</t>
    </r>
  </si>
  <si>
    <r>
      <rPr>
        <b/>
        <sz val="9"/>
        <rFont val="宋体"/>
        <family val="3"/>
        <charset val="134"/>
      </rPr>
      <t>监测项目</t>
    </r>
  </si>
  <si>
    <r>
      <rPr>
        <b/>
        <sz val="9"/>
        <rFont val="宋体"/>
        <family val="3"/>
        <charset val="134"/>
      </rPr>
      <t>排放限值</t>
    </r>
  </si>
  <si>
    <r>
      <rPr>
        <b/>
        <sz val="9"/>
        <rFont val="宋体"/>
        <family val="3"/>
        <charset val="134"/>
      </rPr>
      <t>单位</t>
    </r>
  </si>
  <si>
    <r>
      <rPr>
        <sz val="9"/>
        <rFont val="宋体"/>
        <family val="3"/>
        <charset val="134"/>
      </rPr>
      <t>汾河干流</t>
    </r>
  </si>
  <si>
    <r>
      <rPr>
        <sz val="9"/>
        <rFont val="宋体"/>
        <family val="3"/>
        <charset val="134"/>
      </rPr>
      <t>上兰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温南社</t>
    </r>
  </si>
  <si>
    <r>
      <rPr>
        <sz val="9"/>
        <rFont val="宋体"/>
        <family val="3"/>
        <charset val="134"/>
      </rPr>
      <t>太原市</t>
    </r>
  </si>
  <si>
    <r>
      <rPr>
        <sz val="9"/>
        <rFont val="宋体"/>
        <family val="3"/>
        <charset val="134"/>
      </rPr>
      <t>小店区</t>
    </r>
  </si>
  <si>
    <r>
      <rPr>
        <sz val="9"/>
        <rFont val="宋体"/>
        <family val="3"/>
        <charset val="134"/>
      </rPr>
      <t>刘家堡乡</t>
    </r>
  </si>
  <si>
    <r>
      <rPr>
        <sz val="9"/>
        <rFont val="宋体"/>
        <family val="3"/>
        <charset val="134"/>
      </rPr>
      <t>化学需氧量</t>
    </r>
  </si>
  <si>
    <t>mg/L</t>
  </si>
  <si>
    <r>
      <rPr>
        <sz val="9"/>
        <rFont val="宋体"/>
        <family val="3"/>
        <charset val="134"/>
      </rPr>
      <t>太榆退水渠</t>
    </r>
  </si>
  <si>
    <r>
      <rPr>
        <sz val="9"/>
        <rFont val="宋体"/>
        <family val="3"/>
        <charset val="134"/>
      </rPr>
      <t>北格镇</t>
    </r>
  </si>
  <si>
    <r>
      <rPr>
        <sz val="9"/>
        <rFont val="宋体"/>
        <family val="3"/>
        <charset val="134"/>
      </rPr>
      <t>侯家寨村</t>
    </r>
  </si>
  <si>
    <r>
      <rPr>
        <sz val="9"/>
        <rFont val="宋体"/>
        <family val="3"/>
        <charset val="134"/>
      </rPr>
      <t>总磷</t>
    </r>
  </si>
  <si>
    <r>
      <rPr>
        <sz val="9"/>
        <rFont val="宋体"/>
        <family val="3"/>
        <charset val="134"/>
      </rPr>
      <t>氨氮</t>
    </r>
  </si>
  <si>
    <r>
      <rPr>
        <sz val="9"/>
        <rFont val="宋体"/>
        <family val="3"/>
        <charset val="134"/>
      </rPr>
      <t>王吴村</t>
    </r>
  </si>
  <si>
    <r>
      <rPr>
        <sz val="9"/>
        <rFont val="宋体"/>
        <family val="3"/>
        <charset val="134"/>
      </rPr>
      <t>小返河</t>
    </r>
  </si>
  <si>
    <r>
      <rPr>
        <sz val="9"/>
        <rFont val="宋体"/>
        <family val="3"/>
        <charset val="134"/>
      </rPr>
      <t>河底村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小店桥</t>
    </r>
  </si>
  <si>
    <r>
      <rPr>
        <sz val="9"/>
        <rFont val="宋体"/>
        <family val="3"/>
        <charset val="134"/>
      </rPr>
      <t>杏花岭区</t>
    </r>
  </si>
  <si>
    <r>
      <rPr>
        <sz val="9"/>
        <rFont val="宋体"/>
        <family val="3"/>
        <charset val="134"/>
      </rPr>
      <t>小返乡</t>
    </r>
  </si>
  <si>
    <r>
      <rPr>
        <sz val="9"/>
        <rFont val="宋体"/>
        <family val="3"/>
        <charset val="134"/>
      </rPr>
      <t>麦坪村</t>
    </r>
  </si>
  <si>
    <r>
      <rPr>
        <sz val="9"/>
        <rFont val="宋体"/>
        <family val="3"/>
        <charset val="134"/>
      </rPr>
      <t>后沟村</t>
    </r>
  </si>
  <si>
    <r>
      <rPr>
        <sz val="9"/>
        <rFont val="宋体"/>
        <family val="3"/>
        <charset val="134"/>
      </rPr>
      <t>小返村</t>
    </r>
  </si>
  <si>
    <r>
      <rPr>
        <sz val="9"/>
        <rFont val="宋体"/>
        <family val="3"/>
        <charset val="134"/>
      </rPr>
      <t>窑头村</t>
    </r>
  </si>
  <si>
    <r>
      <rPr>
        <sz val="9"/>
        <rFont val="宋体"/>
        <family val="3"/>
        <charset val="134"/>
      </rPr>
      <t>尖草坪</t>
    </r>
  </si>
  <si>
    <r>
      <rPr>
        <sz val="9"/>
        <rFont val="宋体"/>
        <family val="3"/>
        <charset val="134"/>
      </rPr>
      <t>古城街办</t>
    </r>
  </si>
  <si>
    <t>\</t>
  </si>
  <si>
    <r>
      <rPr>
        <sz val="9"/>
        <rFont val="宋体"/>
        <family val="3"/>
        <charset val="134"/>
      </rPr>
      <t>涧河</t>
    </r>
  </si>
  <si>
    <r>
      <rPr>
        <sz val="9"/>
        <rFont val="宋体"/>
        <family val="3"/>
        <charset val="134"/>
      </rPr>
      <t>冶峪河</t>
    </r>
  </si>
  <si>
    <r>
      <rPr>
        <sz val="9"/>
        <rFont val="宋体"/>
        <family val="3"/>
        <charset val="134"/>
      </rPr>
      <t>晋源区</t>
    </r>
  </si>
  <si>
    <r>
      <rPr>
        <sz val="9"/>
        <rFont val="宋体"/>
        <family val="3"/>
        <charset val="134"/>
      </rPr>
      <t>义井街办</t>
    </r>
  </si>
  <si>
    <r>
      <rPr>
        <sz val="9"/>
        <rFont val="宋体"/>
        <family val="3"/>
        <charset val="134"/>
      </rPr>
      <t>吴家堡村</t>
    </r>
  </si>
  <si>
    <r>
      <rPr>
        <sz val="9"/>
        <color indexed="8"/>
        <rFont val="宋体"/>
        <family val="3"/>
        <charset val="134"/>
      </rPr>
      <t>参照《地表水环境质量标准》表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中Ⅴ类</t>
    </r>
  </si>
  <si>
    <r>
      <rPr>
        <sz val="9"/>
        <rFont val="宋体"/>
        <family val="3"/>
        <charset val="134"/>
      </rPr>
      <t>小店桥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温南社</t>
    </r>
  </si>
  <si>
    <r>
      <rPr>
        <sz val="9"/>
        <rFont val="宋体"/>
        <family val="3"/>
        <charset val="134"/>
      </rPr>
      <t>清徐县</t>
    </r>
  </si>
  <si>
    <r>
      <rPr>
        <sz val="9"/>
        <rFont val="宋体"/>
        <family val="3"/>
        <charset val="134"/>
      </rPr>
      <t>河东北总退</t>
    </r>
  </si>
  <si>
    <r>
      <rPr>
        <sz val="9"/>
        <rFont val="宋体"/>
        <family val="3"/>
        <charset val="134"/>
      </rPr>
      <t>西谷乡</t>
    </r>
  </si>
  <si>
    <t>附表</t>
  </si>
  <si>
    <r>
      <rPr>
        <sz val="9"/>
        <rFont val="宋体"/>
        <family val="3"/>
        <charset val="134"/>
      </rPr>
      <t>参照《地表水环境质量标准》表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中Ⅴ类</t>
    </r>
  </si>
  <si>
    <r>
      <rPr>
        <sz val="9"/>
        <color theme="1"/>
        <rFont val="宋体"/>
        <family val="3"/>
        <charset val="134"/>
      </rPr>
      <t>化学需氧量</t>
    </r>
  </si>
  <si>
    <r>
      <rPr>
        <sz val="9"/>
        <rFont val="宋体"/>
        <family val="3"/>
        <charset val="134"/>
      </rPr>
      <t>北峪口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南姚</t>
    </r>
  </si>
  <si>
    <r>
      <rPr>
        <sz val="9"/>
        <rFont val="宋体"/>
        <family val="3"/>
        <charset val="134"/>
      </rPr>
      <t>晋中市</t>
    </r>
  </si>
  <si>
    <r>
      <rPr>
        <sz val="9"/>
        <rFont val="宋体"/>
        <family val="3"/>
        <charset val="134"/>
      </rPr>
      <t>介休市</t>
    </r>
  </si>
  <si>
    <r>
      <rPr>
        <sz val="9"/>
        <rFont val="宋体"/>
        <family val="3"/>
        <charset val="134"/>
      </rPr>
      <t>义棠镇</t>
    </r>
  </si>
  <si>
    <r>
      <rPr>
        <sz val="9"/>
        <rFont val="宋体"/>
        <family val="3"/>
        <charset val="134"/>
      </rPr>
      <t>宋古乡</t>
    </r>
  </si>
  <si>
    <r>
      <rPr>
        <sz val="9"/>
        <rFont val="宋体"/>
        <family val="3"/>
        <charset val="134"/>
      </rPr>
      <t>侯堡河</t>
    </r>
  </si>
  <si>
    <r>
      <rPr>
        <sz val="9"/>
        <rFont val="宋体"/>
        <family val="3"/>
        <charset val="134"/>
      </rPr>
      <t>曹家堡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桑平峪</t>
    </r>
  </si>
  <si>
    <r>
      <rPr>
        <sz val="9"/>
        <rFont val="宋体"/>
        <family val="3"/>
        <charset val="134"/>
      </rPr>
      <t>东堡</t>
    </r>
  </si>
  <si>
    <r>
      <rPr>
        <sz val="9"/>
        <rFont val="宋体"/>
        <family val="3"/>
        <charset val="134"/>
      </rPr>
      <t>静升河</t>
    </r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</si>
  <si>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王庄桥南</t>
    </r>
  </si>
  <si>
    <r>
      <rPr>
        <sz val="9"/>
        <rFont val="宋体"/>
        <family val="3"/>
        <charset val="134"/>
      </rPr>
      <t>灵石县</t>
    </r>
  </si>
  <si>
    <r>
      <rPr>
        <sz val="9"/>
        <rFont val="宋体"/>
        <family val="3"/>
        <charset val="134"/>
      </rPr>
      <t>翠峰镇</t>
    </r>
  </si>
  <si>
    <r>
      <rPr>
        <sz val="9"/>
        <rFont val="宋体"/>
        <family val="3"/>
        <charset val="134"/>
      </rPr>
      <t>寿阳县</t>
    </r>
  </si>
  <si>
    <r>
      <rPr>
        <sz val="9"/>
        <rFont val="宋体"/>
        <family val="3"/>
        <charset val="134"/>
      </rPr>
      <t>石门河</t>
    </r>
  </si>
  <si>
    <r>
      <rPr>
        <sz val="9"/>
        <rFont val="宋体"/>
        <family val="3"/>
        <charset val="134"/>
      </rPr>
      <t>蔡庄断面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郝村断面</t>
    </r>
  </si>
  <si>
    <r>
      <rPr>
        <sz val="9"/>
        <rFont val="宋体"/>
        <family val="3"/>
        <charset val="134"/>
      </rPr>
      <t>解愁乡</t>
    </r>
  </si>
  <si>
    <r>
      <rPr>
        <sz val="9"/>
        <rFont val="宋体"/>
        <family val="3"/>
        <charset val="134"/>
      </rPr>
      <t>陈家河</t>
    </r>
  </si>
  <si>
    <r>
      <rPr>
        <sz val="9"/>
        <rFont val="宋体"/>
        <family val="3"/>
        <charset val="134"/>
      </rPr>
      <t>三岔河</t>
    </r>
  </si>
  <si>
    <r>
      <rPr>
        <sz val="9"/>
        <rFont val="宋体"/>
        <family val="3"/>
        <charset val="134"/>
      </rPr>
      <t>景尚乡</t>
    </r>
  </si>
  <si>
    <r>
      <rPr>
        <sz val="9"/>
        <rFont val="宋体"/>
        <family val="3"/>
        <charset val="134"/>
      </rPr>
      <t>景尚村</t>
    </r>
  </si>
  <si>
    <r>
      <rPr>
        <sz val="9"/>
        <color indexed="8"/>
        <rFont val="宋体"/>
        <family val="3"/>
        <charset val="134"/>
      </rPr>
      <t>氨氮</t>
    </r>
  </si>
  <si>
    <r>
      <rPr>
        <sz val="9"/>
        <rFont val="宋体"/>
        <family val="3"/>
        <charset val="134"/>
      </rPr>
      <t>南中退</t>
    </r>
  </si>
  <si>
    <r>
      <rPr>
        <sz val="9"/>
        <rFont val="宋体"/>
        <family val="3"/>
        <charset val="134"/>
      </rPr>
      <t>东罗白村</t>
    </r>
  </si>
  <si>
    <r>
      <rPr>
        <b/>
        <sz val="9"/>
        <rFont val="宋体"/>
        <family val="3"/>
        <charset val="134"/>
      </rPr>
      <t>序号</t>
    </r>
    <phoneticPr fontId="10" type="noConversion"/>
  </si>
  <si>
    <r>
      <rPr>
        <sz val="9"/>
        <rFont val="宋体"/>
        <family val="3"/>
        <charset val="134"/>
      </rPr>
      <t>磁窑河</t>
    </r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</si>
  <si>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桑柳树</t>
    </r>
  </si>
  <si>
    <r>
      <rPr>
        <sz val="9"/>
        <rFont val="宋体"/>
        <family val="3"/>
        <charset val="134"/>
      </rPr>
      <t>吕梁市</t>
    </r>
  </si>
  <si>
    <r>
      <rPr>
        <sz val="9"/>
        <rFont val="宋体"/>
        <family val="3"/>
        <charset val="134"/>
      </rPr>
      <t>文水县</t>
    </r>
  </si>
  <si>
    <r>
      <rPr>
        <sz val="9"/>
        <rFont val="宋体"/>
        <family val="3"/>
        <charset val="134"/>
      </rPr>
      <t>西城乡</t>
    </r>
  </si>
  <si>
    <r>
      <rPr>
        <sz val="9"/>
        <rFont val="宋体"/>
        <family val="3"/>
        <charset val="134"/>
      </rPr>
      <t>杭城村</t>
    </r>
  </si>
  <si>
    <r>
      <rPr>
        <sz val="9"/>
        <color rgb="FF000000"/>
        <rFont val="宋体"/>
        <family val="3"/>
        <charset val="134"/>
      </rPr>
      <t>化学需氧量</t>
    </r>
  </si>
  <si>
    <r>
      <rPr>
        <sz val="9"/>
        <color rgb="FF000000"/>
        <rFont val="宋体"/>
        <family val="3"/>
        <charset val="134"/>
      </rPr>
      <t>氨氮</t>
    </r>
  </si>
  <si>
    <r>
      <rPr>
        <sz val="9"/>
        <rFont val="宋体"/>
        <family val="3"/>
        <charset val="134"/>
      </rPr>
      <t>文峪河</t>
    </r>
  </si>
  <si>
    <r>
      <rPr>
        <sz val="9"/>
        <rFont val="宋体"/>
        <family val="3"/>
        <charset val="134"/>
      </rPr>
      <t>凤城镇</t>
    </r>
  </si>
  <si>
    <r>
      <rPr>
        <sz val="9"/>
        <rFont val="宋体"/>
        <family val="3"/>
        <charset val="134"/>
      </rPr>
      <t>桑村</t>
    </r>
  </si>
  <si>
    <r>
      <rPr>
        <sz val="9"/>
        <color rgb="FF000000"/>
        <rFont val="宋体"/>
        <family val="3"/>
        <charset val="134"/>
      </rPr>
      <t>总磷</t>
    </r>
  </si>
  <si>
    <r>
      <rPr>
        <sz val="9"/>
        <rFont val="宋体"/>
        <family val="3"/>
        <charset val="134"/>
      </rPr>
      <t>桑柳树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南姚</t>
    </r>
  </si>
  <si>
    <r>
      <rPr>
        <sz val="9"/>
        <rFont val="宋体"/>
        <family val="3"/>
        <charset val="134"/>
      </rPr>
      <t>韩屯村</t>
    </r>
  </si>
  <si>
    <r>
      <rPr>
        <sz val="9"/>
        <rFont val="宋体"/>
        <family val="3"/>
        <charset val="134"/>
      </rPr>
      <t>苗旺村</t>
    </r>
  </si>
  <si>
    <r>
      <rPr>
        <sz val="9"/>
        <color theme="1"/>
        <rFont val="宋体"/>
        <family val="3"/>
        <charset val="134"/>
      </rPr>
      <t>临汾市</t>
    </r>
  </si>
  <si>
    <r>
      <rPr>
        <sz val="9"/>
        <color theme="1"/>
        <rFont val="宋体"/>
        <family val="3"/>
        <charset val="134"/>
      </rPr>
      <t>霍州市</t>
    </r>
  </si>
  <si>
    <r>
      <rPr>
        <sz val="9"/>
        <color theme="1"/>
        <rFont val="宋体"/>
        <family val="3"/>
        <charset val="134"/>
      </rPr>
      <t>仙洞沟涧河</t>
    </r>
  </si>
  <si>
    <r>
      <rPr>
        <sz val="9"/>
        <color theme="1"/>
        <rFont val="宋体"/>
        <family val="3"/>
        <charset val="134"/>
      </rPr>
      <t>天井</t>
    </r>
    <r>
      <rPr>
        <sz val="9"/>
        <color theme="1"/>
        <rFont val="Times New Roman"/>
        <family val="1"/>
      </rPr>
      <t>-</t>
    </r>
    <r>
      <rPr>
        <sz val="9"/>
        <color theme="1"/>
        <rFont val="宋体"/>
        <family val="3"/>
        <charset val="134"/>
      </rPr>
      <t>下靳桥</t>
    </r>
  </si>
  <si>
    <r>
      <rPr>
        <sz val="9"/>
        <color theme="1"/>
        <rFont val="宋体"/>
        <family val="3"/>
        <charset val="134"/>
      </rPr>
      <t>尧都区</t>
    </r>
  </si>
  <si>
    <r>
      <rPr>
        <sz val="9"/>
        <color theme="1"/>
        <rFont val="宋体"/>
        <family val="3"/>
        <charset val="134"/>
      </rPr>
      <t>金殿镇</t>
    </r>
  </si>
  <si>
    <r>
      <rPr>
        <sz val="9"/>
        <color theme="1"/>
        <rFont val="宋体"/>
        <family val="3"/>
        <charset val="134"/>
      </rPr>
      <t>小榆</t>
    </r>
  </si>
  <si>
    <r>
      <rPr>
        <sz val="9"/>
        <color theme="1"/>
        <rFont val="宋体"/>
        <family val="3"/>
        <charset val="134"/>
      </rPr>
      <t>总磷</t>
    </r>
  </si>
  <si>
    <r>
      <rPr>
        <sz val="9"/>
        <rFont val="宋体"/>
        <family val="3"/>
        <charset val="134"/>
      </rPr>
      <t>象峪河</t>
    </r>
  </si>
  <si>
    <r>
      <rPr>
        <sz val="9"/>
        <rFont val="宋体"/>
        <family val="3"/>
        <charset val="134"/>
      </rPr>
      <t>徐沟镇</t>
    </r>
  </si>
  <si>
    <r>
      <rPr>
        <b/>
        <sz val="9"/>
        <rFont val="宋体"/>
        <family val="3"/>
        <charset val="134"/>
      </rPr>
      <t>排口编号</t>
    </r>
    <phoneticPr fontId="10" type="noConversion"/>
  </si>
  <si>
    <r>
      <rPr>
        <sz val="9"/>
        <rFont val="宋体"/>
        <family val="3"/>
        <charset val="134"/>
      </rPr>
      <t>两渡镇</t>
    </r>
  </si>
  <si>
    <r>
      <rPr>
        <sz val="9"/>
        <rFont val="宋体"/>
        <family val="3"/>
        <charset val="134"/>
      </rPr>
      <t>军营坊村</t>
    </r>
  </si>
  <si>
    <r>
      <rPr>
        <sz val="9"/>
        <color theme="1"/>
        <rFont val="宋体"/>
        <family val="3"/>
        <charset val="134"/>
      </rPr>
      <t>三交河</t>
    </r>
  </si>
  <si>
    <r>
      <rPr>
        <sz val="9"/>
        <color theme="1"/>
        <rFont val="宋体"/>
        <family val="3"/>
        <charset val="134"/>
      </rPr>
      <t>洪洞县</t>
    </r>
  </si>
  <si>
    <r>
      <rPr>
        <sz val="9"/>
        <color theme="1"/>
        <rFont val="宋体"/>
        <family val="3"/>
        <charset val="134"/>
      </rPr>
      <t>辛村乡</t>
    </r>
  </si>
  <si>
    <r>
      <rPr>
        <sz val="9"/>
        <color theme="1"/>
        <rFont val="宋体"/>
        <family val="3"/>
        <charset val="134"/>
      </rPr>
      <t>南段村</t>
    </r>
  </si>
  <si>
    <r>
      <rPr>
        <sz val="9"/>
        <color theme="1"/>
        <rFont val="宋体"/>
        <family val="3"/>
        <charset val="134"/>
      </rPr>
      <t>氨氮</t>
    </r>
  </si>
  <si>
    <r>
      <rPr>
        <sz val="9"/>
        <color theme="1"/>
        <rFont val="宋体"/>
        <family val="3"/>
        <charset val="134"/>
      </rPr>
      <t>汾河干流</t>
    </r>
  </si>
  <si>
    <r>
      <rPr>
        <sz val="9"/>
        <color theme="1"/>
        <rFont val="宋体"/>
        <family val="3"/>
        <charset val="134"/>
      </rPr>
      <t>退沙街道</t>
    </r>
  </si>
  <si>
    <r>
      <rPr>
        <sz val="9"/>
        <color theme="1"/>
        <rFont val="宋体"/>
        <family val="3"/>
        <charset val="134"/>
      </rPr>
      <t>许村</t>
    </r>
  </si>
  <si>
    <r>
      <rPr>
        <sz val="9"/>
        <color theme="1"/>
        <rFont val="宋体"/>
        <family val="3"/>
        <charset val="134"/>
      </rPr>
      <t>对竹河</t>
    </r>
  </si>
  <si>
    <r>
      <rPr>
        <sz val="9"/>
        <color theme="1"/>
        <rFont val="宋体"/>
        <family val="3"/>
        <charset val="134"/>
      </rPr>
      <t>白龙镇</t>
    </r>
  </si>
  <si>
    <r>
      <rPr>
        <sz val="9"/>
        <color theme="1"/>
        <rFont val="宋体"/>
        <family val="3"/>
        <charset val="134"/>
      </rPr>
      <t>后柏木村</t>
    </r>
  </si>
  <si>
    <r>
      <rPr>
        <sz val="9"/>
        <color theme="1"/>
        <rFont val="宋体"/>
        <family val="3"/>
        <charset val="134"/>
      </rPr>
      <t>仙洞沟涧
河</t>
    </r>
  </si>
  <si>
    <r>
      <rPr>
        <b/>
        <sz val="9"/>
        <rFont val="宋体"/>
        <family val="3"/>
        <charset val="134"/>
      </rPr>
      <t>监测日期</t>
    </r>
    <phoneticPr fontId="10" type="noConversion"/>
  </si>
  <si>
    <r>
      <rPr>
        <sz val="9"/>
        <rFont val="宋体"/>
        <family val="3"/>
        <charset val="134"/>
      </rPr>
      <t>南关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王庄桥南</t>
    </r>
  </si>
  <si>
    <r>
      <rPr>
        <sz val="9"/>
        <color theme="1"/>
        <rFont val="宋体"/>
        <family val="3"/>
        <charset val="134"/>
      </rPr>
      <t>北益昌桥南</t>
    </r>
    <r>
      <rPr>
        <sz val="9"/>
        <color theme="1"/>
        <rFont val="Times New Roman"/>
        <family val="1"/>
      </rPr>
      <t>—</t>
    </r>
    <r>
      <rPr>
        <sz val="9"/>
        <color theme="1"/>
        <rFont val="宋体"/>
        <family val="3"/>
        <charset val="134"/>
      </rPr>
      <t>天井</t>
    </r>
  </si>
  <si>
    <r>
      <rPr>
        <sz val="9"/>
        <color theme="1"/>
        <rFont val="宋体"/>
        <family val="3"/>
        <charset val="134"/>
      </rPr>
      <t>参照《地表水环境质量标准》表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中Ⅴ类</t>
    </r>
  </si>
  <si>
    <r>
      <rPr>
        <sz val="9"/>
        <color theme="1"/>
        <rFont val="宋体"/>
        <family val="3"/>
        <charset val="134"/>
      </rPr>
      <t xml:space="preserve">北益昌桥南
</t>
    </r>
    <r>
      <rPr>
        <sz val="9"/>
        <color theme="1"/>
        <rFont val="Times New Roman"/>
        <family val="1"/>
      </rPr>
      <t>—</t>
    </r>
    <r>
      <rPr>
        <sz val="9"/>
        <color theme="1"/>
        <rFont val="宋体"/>
        <family val="3"/>
        <charset val="134"/>
      </rPr>
      <t>天井</t>
    </r>
  </si>
  <si>
    <r>
      <rPr>
        <sz val="9"/>
        <color theme="1"/>
        <rFont val="宋体"/>
        <family val="3"/>
        <charset val="134"/>
      </rPr>
      <t>王庄桥南</t>
    </r>
    <r>
      <rPr>
        <sz val="9"/>
        <color theme="1"/>
        <rFont val="Times New Roman"/>
        <family val="1"/>
      </rPr>
      <t>-</t>
    </r>
    <r>
      <rPr>
        <sz val="9"/>
        <color theme="1"/>
        <rFont val="宋体"/>
        <family val="3"/>
        <charset val="134"/>
      </rPr>
      <t>临汾</t>
    </r>
  </si>
  <si>
    <r>
      <rPr>
        <sz val="9"/>
        <rFont val="宋体"/>
        <family val="3"/>
        <charset val="134"/>
      </rPr>
      <t>白石南河</t>
    </r>
  </si>
  <si>
    <r>
      <rPr>
        <sz val="9"/>
        <rFont val="宋体"/>
        <family val="3"/>
        <charset val="134"/>
      </rPr>
      <t>交城县</t>
    </r>
  </si>
  <si>
    <r>
      <rPr>
        <sz val="9"/>
        <rFont val="宋体"/>
        <family val="3"/>
        <charset val="134"/>
      </rPr>
      <t>夏家营镇</t>
    </r>
  </si>
  <si>
    <r>
      <rPr>
        <sz val="9"/>
        <rFont val="宋体"/>
        <family val="3"/>
        <charset val="134"/>
      </rPr>
      <t>郭家寨村</t>
    </r>
  </si>
  <si>
    <r>
      <rPr>
        <sz val="9"/>
        <rFont val="宋体"/>
        <family val="3"/>
        <charset val="134"/>
      </rPr>
      <t>温南社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王庄桥南</t>
    </r>
  </si>
  <si>
    <r>
      <rPr>
        <sz val="9"/>
        <rFont val="宋体"/>
        <family val="3"/>
        <charset val="134"/>
      </rPr>
      <t>南安镇</t>
    </r>
  </si>
  <si>
    <r>
      <rPr>
        <sz val="9"/>
        <rFont val="宋体"/>
        <family val="3"/>
        <charset val="134"/>
      </rPr>
      <t>杨乐堡村</t>
    </r>
  </si>
  <si>
    <r>
      <rPr>
        <sz val="9"/>
        <rFont val="宋体"/>
        <family val="3"/>
        <charset val="134"/>
      </rPr>
      <t>刘胡兰镇</t>
    </r>
  </si>
  <si>
    <r>
      <rPr>
        <sz val="9"/>
        <rFont val="宋体"/>
        <family val="3"/>
        <charset val="134"/>
      </rPr>
      <t>贯家堡村</t>
    </r>
  </si>
  <si>
    <r>
      <rPr>
        <sz val="9"/>
        <rFont val="宋体"/>
        <family val="3"/>
        <charset val="134"/>
      </rPr>
      <t>北贤村</t>
    </r>
  </si>
  <si>
    <r>
      <rPr>
        <sz val="9"/>
        <rFont val="宋体"/>
        <family val="3"/>
        <charset val="134"/>
      </rPr>
      <t>西岸铁路桥下游</t>
    </r>
    <r>
      <rPr>
        <sz val="9"/>
        <rFont val="Times New Roman"/>
        <family val="1"/>
      </rPr>
      <t>50</t>
    </r>
    <r>
      <rPr>
        <sz val="9"/>
        <rFont val="宋体"/>
        <family val="3"/>
        <charset val="134"/>
      </rPr>
      <t>米</t>
    </r>
  </si>
  <si>
    <r>
      <rPr>
        <sz val="9"/>
        <rFont val="宋体"/>
        <family val="3"/>
        <charset val="134"/>
      </rPr>
      <t>西岸文祁公路上游</t>
    </r>
    <r>
      <rPr>
        <sz val="9"/>
        <rFont val="Times New Roman"/>
        <family val="1"/>
      </rPr>
      <t>800</t>
    </r>
    <r>
      <rPr>
        <sz val="9"/>
        <rFont val="宋体"/>
        <family val="3"/>
        <charset val="134"/>
      </rPr>
      <t>米</t>
    </r>
  </si>
  <si>
    <t>执行标准名称</t>
    <phoneticPr fontId="10" type="noConversion"/>
  </si>
  <si>
    <t>排放浓度</t>
    <phoneticPr fontId="10" type="noConversion"/>
  </si>
  <si>
    <t>2020年8月全省汾河流域入河排污口超标监测数据表</t>
    <phoneticPr fontId="10" type="noConversion"/>
  </si>
  <si>
    <t>汾河干流</t>
  </si>
  <si>
    <t>西曲村--河津大桥</t>
  </si>
  <si>
    <t>运城市</t>
  </si>
  <si>
    <t>稷峰镇</t>
  </si>
  <si>
    <t>东渠</t>
  </si>
  <si>
    <t>化学需氧量</t>
  </si>
  <si>
    <t>总磷</t>
  </si>
  <si>
    <t>三交河</t>
  </si>
  <si>
    <r>
      <t>上平望</t>
    </r>
    <r>
      <rPr>
        <sz val="9"/>
        <color theme="1"/>
        <rFont val="Times New Roman"/>
        <family val="1"/>
      </rPr>
      <t>-</t>
    </r>
    <r>
      <rPr>
        <sz val="9"/>
        <color theme="1"/>
        <rFont val="宋体"/>
        <family val="3"/>
        <charset val="134"/>
      </rPr>
      <t>庙前村</t>
    </r>
  </si>
  <si>
    <t>万荣县</t>
  </si>
  <si>
    <t>解店镇</t>
  </si>
  <si>
    <t>西贾村</t>
  </si>
  <si>
    <t>稷山县</t>
    <phoneticPr fontId="10" type="noConversion"/>
  </si>
  <si>
    <t>超标
倍数</t>
    <phoneticPr fontId="10" type="noConversion"/>
  </si>
  <si>
    <t>参照《农村生活污水处理设施水污染物排放标准》</t>
  </si>
</sst>
</file>

<file path=xl/styles.xml><?xml version="1.0" encoding="utf-8"?>
<styleSheet xmlns="http://schemas.openxmlformats.org/spreadsheetml/2006/main">
  <numFmts count="4">
    <numFmt numFmtId="176" formatCode="0.0_ "/>
    <numFmt numFmtId="177" formatCode="0.00_ "/>
    <numFmt numFmtId="178" formatCode="0.0"/>
    <numFmt numFmtId="179" formatCode="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9C6500"/>
      <name val="宋体"/>
      <charset val="134"/>
      <scheme val="minor"/>
    </font>
    <font>
      <sz val="11"/>
      <color theme="1"/>
      <name val="等线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9"/>
      <color rgb="FF000000"/>
      <name val="Times New Roman"/>
      <family val="1"/>
    </font>
    <font>
      <b/>
      <sz val="16"/>
      <name val="宋体"/>
      <family val="3"/>
      <charset val="134"/>
      <scheme val="minor"/>
    </font>
    <font>
      <sz val="9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5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0" borderId="0">
      <alignment vertical="center"/>
    </xf>
    <xf numFmtId="0" fontId="15" fillId="0" borderId="0"/>
    <xf numFmtId="0" fontId="16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/>
    <xf numFmtId="0" fontId="16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" xfId="27" applyFont="1" applyBorder="1" applyAlignment="1">
      <alignment horizontal="center" vertical="center" wrapText="1"/>
    </xf>
    <xf numFmtId="14" fontId="3" fillId="0" borderId="1" xfId="114" applyNumberFormat="1" applyFont="1" applyFill="1" applyBorder="1" applyAlignment="1">
      <alignment horizontal="center" vertical="center" wrapText="1"/>
    </xf>
    <xf numFmtId="0" fontId="19" fillId="0" borderId="1" xfId="114" applyFont="1" applyBorder="1" applyAlignment="1">
      <alignment horizontal="center" vertical="center" wrapText="1"/>
    </xf>
    <xf numFmtId="14" fontId="3" fillId="0" borderId="1" xfId="114" applyNumberFormat="1" applyFont="1" applyBorder="1" applyAlignment="1">
      <alignment horizontal="center" vertical="center" wrapText="1"/>
    </xf>
    <xf numFmtId="14" fontId="4" fillId="0" borderId="1" xfId="114" applyNumberFormat="1" applyFont="1" applyBorder="1" applyAlignment="1">
      <alignment horizontal="center" vertical="center"/>
    </xf>
    <xf numFmtId="176" fontId="19" fillId="0" borderId="1" xfId="114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116" applyFont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177" fontId="3" fillId="0" borderId="1" xfId="114" applyNumberFormat="1" applyFont="1" applyBorder="1" applyAlignment="1">
      <alignment horizontal="center" vertical="center" wrapText="1"/>
    </xf>
    <xf numFmtId="176" fontId="3" fillId="0" borderId="1" xfId="114" applyNumberFormat="1" applyFont="1" applyBorder="1" applyAlignment="1">
      <alignment horizontal="center" vertical="center" wrapText="1"/>
    </xf>
    <xf numFmtId="0" fontId="4" fillId="0" borderId="1" xfId="114" applyFont="1" applyBorder="1" applyAlignment="1">
      <alignment horizontal="center" vertical="center"/>
    </xf>
    <xf numFmtId="178" fontId="4" fillId="0" borderId="1" xfId="114" applyNumberFormat="1" applyFont="1" applyBorder="1" applyAlignment="1">
      <alignment horizontal="center" vertical="center"/>
    </xf>
    <xf numFmtId="177" fontId="4" fillId="0" borderId="1" xfId="114" applyNumberFormat="1" applyFont="1" applyBorder="1" applyAlignment="1">
      <alignment horizontal="center" vertical="center"/>
    </xf>
    <xf numFmtId="0" fontId="4" fillId="0" borderId="1" xfId="120" applyFont="1" applyBorder="1" applyAlignment="1">
      <alignment horizontal="center" vertical="center" wrapText="1"/>
    </xf>
    <xf numFmtId="0" fontId="3" fillId="0" borderId="1" xfId="114" applyFont="1" applyFill="1" applyBorder="1" applyAlignment="1">
      <alignment horizontal="center" vertical="center" wrapText="1"/>
    </xf>
    <xf numFmtId="0" fontId="3" fillId="0" borderId="1" xfId="120" applyFont="1" applyFill="1" applyBorder="1" applyAlignment="1">
      <alignment horizontal="center" vertical="center" wrapText="1"/>
    </xf>
    <xf numFmtId="177" fontId="3" fillId="0" borderId="1" xfId="114" applyNumberFormat="1" applyFont="1" applyFill="1" applyBorder="1" applyAlignment="1">
      <alignment horizontal="center" vertical="center" wrapText="1"/>
    </xf>
    <xf numFmtId="176" fontId="3" fillId="0" borderId="1" xfId="114" applyNumberFormat="1" applyFont="1" applyFill="1" applyBorder="1" applyAlignment="1">
      <alignment horizontal="center" vertical="center" wrapText="1"/>
    </xf>
    <xf numFmtId="0" fontId="3" fillId="0" borderId="1" xfId="114" applyFont="1" applyFill="1" applyBorder="1" applyAlignment="1">
      <alignment horizontal="center" vertical="center"/>
    </xf>
    <xf numFmtId="176" fontId="3" fillId="0" borderId="1" xfId="120" applyNumberFormat="1" applyFont="1" applyFill="1" applyBorder="1" applyAlignment="1">
      <alignment horizontal="center" vertical="center" wrapText="1"/>
    </xf>
    <xf numFmtId="177" fontId="3" fillId="0" borderId="1" xfId="114" applyNumberFormat="1" applyFont="1" applyFill="1" applyBorder="1" applyAlignment="1">
      <alignment horizontal="center" vertical="center"/>
    </xf>
    <xf numFmtId="177" fontId="3" fillId="0" borderId="1" xfId="12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9" fillId="0" borderId="1" xfId="116" applyFont="1" applyBorder="1" applyAlignment="1">
      <alignment horizontal="center" vertical="center" wrapText="1"/>
    </xf>
    <xf numFmtId="49" fontId="4" fillId="0" borderId="1" xfId="120" applyNumberFormat="1" applyFont="1" applyBorder="1" applyAlignment="1">
      <alignment horizontal="center" vertical="center" wrapText="1"/>
    </xf>
    <xf numFmtId="0" fontId="4" fillId="0" borderId="1" xfId="120" applyNumberFormat="1" applyFont="1" applyBorder="1" applyAlignment="1">
      <alignment horizontal="center" vertical="center" wrapText="1"/>
    </xf>
    <xf numFmtId="0" fontId="4" fillId="0" borderId="1" xfId="114" applyFont="1" applyFill="1" applyBorder="1" applyAlignment="1">
      <alignment horizontal="center" vertical="center" wrapText="1"/>
    </xf>
    <xf numFmtId="0" fontId="4" fillId="0" borderId="1" xfId="114" applyNumberFormat="1" applyFont="1" applyFill="1" applyBorder="1" applyAlignment="1">
      <alignment horizontal="center" vertical="center"/>
    </xf>
    <xf numFmtId="49" fontId="4" fillId="0" borderId="1" xfId="114" applyNumberFormat="1" applyFont="1" applyFill="1" applyBorder="1" applyAlignment="1">
      <alignment horizontal="center" vertical="center"/>
    </xf>
    <xf numFmtId="0" fontId="19" fillId="0" borderId="1" xfId="114" applyFont="1" applyFill="1" applyBorder="1" applyAlignment="1">
      <alignment horizontal="center" vertical="center" wrapText="1"/>
    </xf>
    <xf numFmtId="177" fontId="19" fillId="0" borderId="1" xfId="114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114" applyNumberFormat="1" applyFont="1" applyFill="1" applyBorder="1" applyAlignment="1">
      <alignment horizontal="center" vertical="center" wrapText="1"/>
    </xf>
    <xf numFmtId="14" fontId="2" fillId="0" borderId="1" xfId="116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20" applyFont="1" applyBorder="1" applyAlignment="1">
      <alignment horizontal="center" vertical="center" wrapText="1"/>
    </xf>
    <xf numFmtId="14" fontId="4" fillId="0" borderId="1" xfId="120" applyNumberFormat="1" applyFont="1" applyBorder="1" applyAlignment="1">
      <alignment horizontal="center" vertical="center" wrapText="1"/>
    </xf>
    <xf numFmtId="0" fontId="4" fillId="0" borderId="1" xfId="114" applyFont="1" applyBorder="1" applyAlignment="1">
      <alignment horizontal="center" vertical="center" wrapText="1"/>
    </xf>
    <xf numFmtId="0" fontId="14" fillId="0" borderId="1" xfId="120" applyFont="1" applyBorder="1" applyAlignment="1">
      <alignment horizontal="center" vertical="center" wrapText="1"/>
    </xf>
    <xf numFmtId="0" fontId="4" fillId="3" borderId="1" xfId="114" applyFont="1" applyFill="1" applyBorder="1" applyAlignment="1">
      <alignment horizontal="center" vertical="center" wrapText="1"/>
    </xf>
    <xf numFmtId="0" fontId="11" fillId="0" borderId="1" xfId="114" applyFont="1" applyFill="1" applyBorder="1" applyAlignment="1">
      <alignment horizontal="center" vertical="center" wrapText="1"/>
    </xf>
    <xf numFmtId="0" fontId="3" fillId="0" borderId="1" xfId="114" applyFont="1" applyFill="1" applyBorder="1" applyAlignment="1">
      <alignment horizontal="center" vertical="center" wrapText="1"/>
    </xf>
    <xf numFmtId="0" fontId="11" fillId="0" borderId="1" xfId="120" applyFont="1" applyBorder="1" applyAlignment="1">
      <alignment horizontal="center" vertical="center" wrapText="1"/>
    </xf>
    <xf numFmtId="0" fontId="3" fillId="0" borderId="1" xfId="120" applyFont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179" fontId="3" fillId="0" borderId="1" xfId="114" applyNumberFormat="1" applyFont="1" applyBorder="1" applyAlignment="1">
      <alignment horizontal="center" vertical="center" wrapText="1"/>
    </xf>
    <xf numFmtId="0" fontId="3" fillId="3" borderId="1" xfId="114" applyFont="1" applyFill="1" applyBorder="1" applyAlignment="1">
      <alignment horizontal="center" vertical="center" wrapText="1"/>
    </xf>
    <xf numFmtId="0" fontId="11" fillId="0" borderId="1" xfId="114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114" applyFont="1" applyFill="1" applyBorder="1" applyAlignment="1">
      <alignment horizontal="center" vertical="center" wrapText="1"/>
    </xf>
    <xf numFmtId="14" fontId="4" fillId="3" borderId="1" xfId="114" applyNumberFormat="1" applyFont="1" applyFill="1" applyBorder="1" applyAlignment="1">
      <alignment horizontal="center" vertical="center" wrapText="1"/>
    </xf>
    <xf numFmtId="0" fontId="14" fillId="3" borderId="1" xfId="114" applyFont="1" applyFill="1" applyBorder="1" applyAlignment="1">
      <alignment horizontal="center" vertical="center" wrapText="1"/>
    </xf>
    <xf numFmtId="0" fontId="3" fillId="0" borderId="1" xfId="114" applyFont="1" applyFill="1" applyBorder="1" applyAlignment="1">
      <alignment horizontal="center" vertical="center" wrapText="1"/>
    </xf>
    <xf numFmtId="0" fontId="4" fillId="0" borderId="1" xfId="114" applyFont="1" applyFill="1" applyBorder="1" applyAlignment="1">
      <alignment horizontal="center" vertical="center" wrapText="1"/>
    </xf>
    <xf numFmtId="14" fontId="4" fillId="0" borderId="2" xfId="114" applyNumberFormat="1" applyFont="1" applyFill="1" applyBorder="1" applyAlignment="1">
      <alignment horizontal="center" vertical="center" wrapText="1"/>
    </xf>
    <xf numFmtId="14" fontId="4" fillId="0" borderId="5" xfId="114" applyNumberFormat="1" applyFont="1" applyFill="1" applyBorder="1" applyAlignment="1">
      <alignment horizontal="center" vertical="center" wrapText="1"/>
    </xf>
    <xf numFmtId="14" fontId="4" fillId="0" borderId="1" xfId="114" applyNumberFormat="1" applyFont="1" applyFill="1" applyBorder="1" applyAlignment="1">
      <alignment horizontal="center" vertical="center" wrapText="1"/>
    </xf>
    <xf numFmtId="0" fontId="4" fillId="0" borderId="1" xfId="120" applyFont="1" applyBorder="1" applyAlignment="1">
      <alignment horizontal="center" vertical="center" wrapText="1"/>
    </xf>
    <xf numFmtId="0" fontId="4" fillId="0" borderId="2" xfId="114" applyFont="1" applyFill="1" applyBorder="1" applyAlignment="1">
      <alignment horizontal="center" vertical="center" wrapText="1"/>
    </xf>
    <xf numFmtId="0" fontId="4" fillId="0" borderId="5" xfId="114" applyFont="1" applyFill="1" applyBorder="1" applyAlignment="1">
      <alignment horizontal="center" vertical="center" wrapText="1"/>
    </xf>
    <xf numFmtId="0" fontId="4" fillId="0" borderId="4" xfId="114" applyFont="1" applyFill="1" applyBorder="1" applyAlignment="1">
      <alignment horizontal="center" vertical="center" wrapText="1"/>
    </xf>
    <xf numFmtId="0" fontId="18" fillId="0" borderId="0" xfId="94" applyFont="1" applyFill="1" applyBorder="1" applyAlignment="1">
      <alignment horizontal="left" vertical="center" wrapText="1"/>
    </xf>
    <xf numFmtId="0" fontId="20" fillId="0" borderId="0" xfId="26" applyFont="1" applyFill="1" applyBorder="1" applyAlignment="1">
      <alignment horizontal="center" vertical="center" wrapText="1"/>
    </xf>
    <xf numFmtId="0" fontId="20" fillId="0" borderId="3" xfId="26" applyFont="1" applyFill="1" applyBorder="1" applyAlignment="1">
      <alignment horizontal="center" vertical="center" wrapText="1"/>
    </xf>
    <xf numFmtId="14" fontId="3" fillId="0" borderId="1" xfId="120" applyNumberFormat="1" applyFont="1" applyFill="1" applyBorder="1" applyAlignment="1">
      <alignment horizontal="center" vertical="center" wrapText="1"/>
    </xf>
    <xf numFmtId="14" fontId="3" fillId="0" borderId="2" xfId="120" applyNumberFormat="1" applyFont="1" applyFill="1" applyBorder="1" applyAlignment="1">
      <alignment horizontal="center" vertical="center" wrapText="1"/>
    </xf>
    <xf numFmtId="14" fontId="3" fillId="0" borderId="4" xfId="120" applyNumberFormat="1" applyFont="1" applyFill="1" applyBorder="1" applyAlignment="1">
      <alignment horizontal="center" vertical="center" wrapText="1"/>
    </xf>
    <xf numFmtId="14" fontId="3" fillId="0" borderId="5" xfId="120" applyNumberFormat="1" applyFont="1" applyFill="1" applyBorder="1" applyAlignment="1">
      <alignment horizontal="center" vertical="center" wrapText="1"/>
    </xf>
    <xf numFmtId="0" fontId="3" fillId="0" borderId="1" xfId="120" applyFont="1" applyFill="1" applyBorder="1" applyAlignment="1">
      <alignment horizontal="center" vertical="center" wrapText="1"/>
    </xf>
    <xf numFmtId="14" fontId="3" fillId="0" borderId="1" xfId="114" applyNumberFormat="1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3" fillId="3" borderId="1" xfId="114" applyFont="1" applyFill="1" applyBorder="1" applyAlignment="1">
      <alignment horizontal="center" vertical="center" wrapText="1"/>
    </xf>
    <xf numFmtId="0" fontId="11" fillId="0" borderId="1" xfId="114" applyFont="1" applyBorder="1" applyAlignment="1">
      <alignment horizontal="center" vertical="center" wrapText="1"/>
    </xf>
    <xf numFmtId="0" fontId="13" fillId="0" borderId="1" xfId="120" applyFont="1" applyBorder="1" applyAlignment="1">
      <alignment horizontal="center" vertical="center" wrapText="1"/>
    </xf>
    <xf numFmtId="14" fontId="3" fillId="0" borderId="1" xfId="114" applyNumberFormat="1" applyFont="1" applyBorder="1" applyAlignment="1">
      <alignment horizontal="center" vertical="center" wrapText="1"/>
    </xf>
    <xf numFmtId="14" fontId="4" fillId="0" borderId="1" xfId="114" applyNumberFormat="1" applyFont="1" applyBorder="1" applyAlignment="1">
      <alignment horizontal="center" vertical="center"/>
    </xf>
  </cellXfs>
  <cellStyles count="125">
    <cellStyle name="常规" xfId="0" builtinId="0"/>
    <cellStyle name="常规 2" xfId="17"/>
    <cellStyle name="常规 2 2" xfId="13"/>
    <cellStyle name="常规 2 2 2" xfId="10"/>
    <cellStyle name="常规 2 2 2 2" xfId="1"/>
    <cellStyle name="常规 2 2 2 2 2" xfId="113"/>
    <cellStyle name="常规 2 2 2 2 3" xfId="45"/>
    <cellStyle name="常规 2 2 2 3" xfId="100"/>
    <cellStyle name="常规 2 2 2 4" xfId="53"/>
    <cellStyle name="常规 2 2 3" xfId="11"/>
    <cellStyle name="常规 2 2 3 2" xfId="107"/>
    <cellStyle name="常规 2 2 3 3" xfId="54"/>
    <cellStyle name="常规 2 2 4" xfId="91"/>
    <cellStyle name="常规 2 2 5" xfId="56"/>
    <cellStyle name="常规 2 3" xfId="14"/>
    <cellStyle name="常规 2 3 2" xfId="16"/>
    <cellStyle name="常规 2 3 2 2" xfId="18"/>
    <cellStyle name="常规 2 3 2 2 2" xfId="114"/>
    <cellStyle name="常规 2 3 2 2 3" xfId="61"/>
    <cellStyle name="常规 2 3 2 3" xfId="101"/>
    <cellStyle name="常规 2 3 2 4" xfId="59"/>
    <cellStyle name="常规 2 3 3" xfId="2"/>
    <cellStyle name="常规 2 3 3 2" xfId="111"/>
    <cellStyle name="常规 2 3 3 3" xfId="46"/>
    <cellStyle name="常规 2 3 4" xfId="96"/>
    <cellStyle name="常规 2 3 5" xfId="58"/>
    <cellStyle name="常规 2 4" xfId="19"/>
    <cellStyle name="常规 2 4 2" xfId="20"/>
    <cellStyle name="常规 2 4 2 2" xfId="118"/>
    <cellStyle name="常规 2 4 2 3" xfId="63"/>
    <cellStyle name="常规 2 4 3" xfId="104"/>
    <cellStyle name="常规 2 4 4" xfId="62"/>
    <cellStyle name="常规 2 5" xfId="7"/>
    <cellStyle name="常规 2 6" xfId="88"/>
    <cellStyle name="常规 2 7" xfId="60"/>
    <cellStyle name="常规 3" xfId="21"/>
    <cellStyle name="常规 3 2" xfId="12"/>
    <cellStyle name="常规 3 2 2" xfId="6"/>
    <cellStyle name="常规 3 2 2 2" xfId="22"/>
    <cellStyle name="常规 3 2 2 2 2" xfId="65"/>
    <cellStyle name="常规 3 2 2 3" xfId="50"/>
    <cellStyle name="常规 3 2 3" xfId="23"/>
    <cellStyle name="常规 3 2 3 2" xfId="66"/>
    <cellStyle name="常规 3 2 4" xfId="55"/>
    <cellStyle name="常规 3 3" xfId="24"/>
    <cellStyle name="常规 3 3 2" xfId="25"/>
    <cellStyle name="常规 3 3 2 2" xfId="68"/>
    <cellStyle name="常规 3 3 3" xfId="67"/>
    <cellStyle name="常规 3 4" xfId="64"/>
    <cellStyle name="常规 4" xfId="26"/>
    <cellStyle name="常规 4 2" xfId="27"/>
    <cellStyle name="常规 4 2 2" xfId="28"/>
    <cellStyle name="常规 4 2 2 2" xfId="116"/>
    <cellStyle name="常规 4 2 2 3" xfId="71"/>
    <cellStyle name="常规 4 2 3" xfId="105"/>
    <cellStyle name="常规 4 2 4" xfId="70"/>
    <cellStyle name="常规 4 3" xfId="29"/>
    <cellStyle name="常规 4 3 2" xfId="110"/>
    <cellStyle name="常规 4 3 3" xfId="72"/>
    <cellStyle name="常规 4 4" xfId="94"/>
    <cellStyle name="常规 4 5" xfId="69"/>
    <cellStyle name="常规 5" xfId="30"/>
    <cellStyle name="常规 5 2" xfId="5"/>
    <cellStyle name="常规 5 2 2" xfId="8"/>
    <cellStyle name="常规 5 2 2 2" xfId="117"/>
    <cellStyle name="常规 5 2 2 3" xfId="51"/>
    <cellStyle name="常规 5 2 3" xfId="106"/>
    <cellStyle name="常规 5 2 4" xfId="49"/>
    <cellStyle name="常规 5 3" xfId="95"/>
    <cellStyle name="常规 5 4" xfId="73"/>
    <cellStyle name="常规 5 4 2" xfId="124"/>
    <cellStyle name="常规 6" xfId="4"/>
    <cellStyle name="常规 6 2" xfId="31"/>
    <cellStyle name="常规 6 2 2" xfId="32"/>
    <cellStyle name="常规 6 2 2 2" xfId="33"/>
    <cellStyle name="常规 6 2 2 2 2" xfId="112"/>
    <cellStyle name="常规 6 2 2 2 3" xfId="76"/>
    <cellStyle name="常规 6 2 2 3" xfId="99"/>
    <cellStyle name="常规 6 2 2 4" xfId="75"/>
    <cellStyle name="常规 6 2 3" xfId="9"/>
    <cellStyle name="常规 6 2 3 2" xfId="108"/>
    <cellStyle name="常规 6 2 3 3" xfId="52"/>
    <cellStyle name="常规 6 2 4" xfId="92"/>
    <cellStyle name="常规 6 2 5" xfId="74"/>
    <cellStyle name="常规 6 3" xfId="34"/>
    <cellStyle name="常规 6 3 2" xfId="35"/>
    <cellStyle name="常规 6 3 2 2" xfId="119"/>
    <cellStyle name="常规 6 3 2 3" xfId="78"/>
    <cellStyle name="常规 6 3 3" xfId="98"/>
    <cellStyle name="常规 6 3 4" xfId="77"/>
    <cellStyle name="常规 6 4" xfId="89"/>
    <cellStyle name="常规 6 5" xfId="48"/>
    <cellStyle name="常规 7" xfId="36"/>
    <cellStyle name="常规 7 2" xfId="37"/>
    <cellStyle name="常规 7 2 2" xfId="120"/>
    <cellStyle name="常规 7 2 3" xfId="80"/>
    <cellStyle name="常规 7 3" xfId="3"/>
    <cellStyle name="常规 7 3 2" xfId="122"/>
    <cellStyle name="常规 7 3 3" xfId="47"/>
    <cellStyle name="常规 7 4" xfId="97"/>
    <cellStyle name="常规 7 5" xfId="79"/>
    <cellStyle name="常规 8" xfId="87"/>
    <cellStyle name="常规 9" xfId="44"/>
    <cellStyle name="常规 9 2" xfId="123"/>
    <cellStyle name="适中 2" xfId="15"/>
    <cellStyle name="适中 2 2" xfId="38"/>
    <cellStyle name="适中 2 2 2" xfId="39"/>
    <cellStyle name="适中 2 2 2 2" xfId="40"/>
    <cellStyle name="适中 2 2 2 2 2" xfId="115"/>
    <cellStyle name="适中 2 2 2 2 3" xfId="83"/>
    <cellStyle name="适中 2 2 2 3" xfId="103"/>
    <cellStyle name="适中 2 2 2 4" xfId="82"/>
    <cellStyle name="适中 2 2 3" xfId="41"/>
    <cellStyle name="适中 2 2 3 2" xfId="109"/>
    <cellStyle name="适中 2 2 3 3" xfId="84"/>
    <cellStyle name="适中 2 2 4" xfId="93"/>
    <cellStyle name="适中 2 2 5" xfId="81"/>
    <cellStyle name="适中 2 3" xfId="42"/>
    <cellStyle name="适中 2 3 2" xfId="43"/>
    <cellStyle name="适中 2 3 2 2" xfId="121"/>
    <cellStyle name="适中 2 3 2 3" xfId="86"/>
    <cellStyle name="适中 2 3 3" xfId="102"/>
    <cellStyle name="适中 2 3 4" xfId="85"/>
    <cellStyle name="适中 2 4" xfId="90"/>
    <cellStyle name="适中 2 5" xfId="5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Normal="100" zoomScaleSheetLayoutView="100" workbookViewId="0">
      <selection activeCell="N22" sqref="N22"/>
    </sheetView>
  </sheetViews>
  <sheetFormatPr defaultRowHeight="13.5"/>
  <cols>
    <col min="1" max="1" width="4.25" customWidth="1"/>
    <col min="2" max="2" width="4.625" customWidth="1"/>
    <col min="3" max="3" width="10.625" customWidth="1"/>
    <col min="4" max="4" width="15.5" bestFit="1" customWidth="1"/>
    <col min="5" max="7" width="7.125" customWidth="1"/>
    <col min="8" max="8" width="10.125" customWidth="1"/>
    <col min="9" max="9" width="8.125" style="24" customWidth="1"/>
    <col min="10" max="10" width="11" customWidth="1"/>
    <col min="11" max="12" width="7.75" customWidth="1"/>
    <col min="13" max="13" width="6.25" customWidth="1"/>
    <col min="14" max="14" width="6.5" customWidth="1"/>
    <col min="15" max="15" width="19.375" customWidth="1"/>
  </cols>
  <sheetData>
    <row r="1" spans="1:15" ht="20.25" customHeight="1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8.75" customHeight="1">
      <c r="A2" s="64" t="s">
        <v>130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7" customFormat="1" ht="22.5">
      <c r="A4" s="1" t="s">
        <v>69</v>
      </c>
      <c r="B4" s="8" t="s">
        <v>95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35" t="s">
        <v>110</v>
      </c>
      <c r="J4" s="8" t="s">
        <v>6</v>
      </c>
      <c r="K4" s="25" t="s">
        <v>129</v>
      </c>
      <c r="L4" s="8" t="s">
        <v>7</v>
      </c>
      <c r="M4" s="8" t="s">
        <v>8</v>
      </c>
      <c r="N4" s="25" t="s">
        <v>144</v>
      </c>
      <c r="O4" s="25" t="s">
        <v>128</v>
      </c>
    </row>
    <row r="5" spans="1:15" ht="22.5">
      <c r="A5" s="33">
        <v>1</v>
      </c>
      <c r="B5" s="48">
        <v>34</v>
      </c>
      <c r="C5" s="9" t="s">
        <v>16</v>
      </c>
      <c r="D5" s="9" t="s">
        <v>10</v>
      </c>
      <c r="E5" s="9" t="s">
        <v>11</v>
      </c>
      <c r="F5" s="9" t="s">
        <v>12</v>
      </c>
      <c r="G5" s="9" t="s">
        <v>17</v>
      </c>
      <c r="H5" s="9" t="s">
        <v>18</v>
      </c>
      <c r="I5" s="4">
        <v>44069</v>
      </c>
      <c r="J5" s="9" t="s">
        <v>14</v>
      </c>
      <c r="K5" s="9">
        <v>87</v>
      </c>
      <c r="L5" s="9">
        <v>50</v>
      </c>
      <c r="M5" s="9" t="s">
        <v>15</v>
      </c>
      <c r="N5" s="14">
        <f t="shared" ref="N5:N18" si="0">(K5-L5)/L5</f>
        <v>0.74</v>
      </c>
      <c r="O5" s="49" t="s">
        <v>145</v>
      </c>
    </row>
    <row r="6" spans="1:15">
      <c r="A6" s="50">
        <v>2</v>
      </c>
      <c r="B6" s="73">
        <v>42</v>
      </c>
      <c r="C6" s="72" t="s">
        <v>16</v>
      </c>
      <c r="D6" s="72" t="s">
        <v>10</v>
      </c>
      <c r="E6" s="72" t="s">
        <v>11</v>
      </c>
      <c r="F6" s="72" t="s">
        <v>12</v>
      </c>
      <c r="G6" s="72" t="s">
        <v>13</v>
      </c>
      <c r="H6" s="72" t="s">
        <v>21</v>
      </c>
      <c r="I6" s="76">
        <v>44069</v>
      </c>
      <c r="J6" s="9" t="s">
        <v>14</v>
      </c>
      <c r="K6" s="9">
        <v>57</v>
      </c>
      <c r="L6" s="46">
        <v>50</v>
      </c>
      <c r="M6" s="46" t="s">
        <v>15</v>
      </c>
      <c r="N6" s="14">
        <f t="shared" si="0"/>
        <v>0.14000000000000001</v>
      </c>
      <c r="O6" s="74" t="s">
        <v>145</v>
      </c>
    </row>
    <row r="7" spans="1:15">
      <c r="A7" s="50"/>
      <c r="B7" s="73"/>
      <c r="C7" s="72"/>
      <c r="D7" s="72"/>
      <c r="E7" s="72"/>
      <c r="F7" s="72"/>
      <c r="G7" s="72"/>
      <c r="H7" s="72"/>
      <c r="I7" s="76"/>
      <c r="J7" s="9" t="s">
        <v>20</v>
      </c>
      <c r="K7" s="9">
        <v>6.63</v>
      </c>
      <c r="L7" s="47">
        <v>5</v>
      </c>
      <c r="M7" s="46" t="s">
        <v>15</v>
      </c>
      <c r="N7" s="14">
        <f t="shared" si="0"/>
        <v>0.32599999999999996</v>
      </c>
      <c r="O7" s="72"/>
    </row>
    <row r="8" spans="1:15" ht="22.5">
      <c r="A8" s="33">
        <v>3</v>
      </c>
      <c r="B8" s="48">
        <v>58</v>
      </c>
      <c r="C8" s="9" t="s">
        <v>22</v>
      </c>
      <c r="D8" s="9" t="s">
        <v>23</v>
      </c>
      <c r="E8" s="9" t="s">
        <v>11</v>
      </c>
      <c r="F8" s="9" t="s">
        <v>24</v>
      </c>
      <c r="G8" s="9" t="s">
        <v>25</v>
      </c>
      <c r="H8" s="9" t="s">
        <v>26</v>
      </c>
      <c r="I8" s="4">
        <v>44070</v>
      </c>
      <c r="J8" s="9" t="s">
        <v>20</v>
      </c>
      <c r="K8" s="9">
        <v>15.9</v>
      </c>
      <c r="L8" s="47">
        <v>5</v>
      </c>
      <c r="M8" s="46" t="s">
        <v>15</v>
      </c>
      <c r="N8" s="14">
        <f t="shared" si="0"/>
        <v>2.1800000000000002</v>
      </c>
      <c r="O8" s="49" t="s">
        <v>145</v>
      </c>
    </row>
    <row r="9" spans="1:15">
      <c r="A9" s="50">
        <v>4</v>
      </c>
      <c r="B9" s="73">
        <v>59</v>
      </c>
      <c r="C9" s="72" t="s">
        <v>22</v>
      </c>
      <c r="D9" s="72" t="s">
        <v>23</v>
      </c>
      <c r="E9" s="72" t="s">
        <v>11</v>
      </c>
      <c r="F9" s="72" t="s">
        <v>24</v>
      </c>
      <c r="G9" s="72" t="s">
        <v>25</v>
      </c>
      <c r="H9" s="72" t="s">
        <v>27</v>
      </c>
      <c r="I9" s="76">
        <v>44070</v>
      </c>
      <c r="J9" s="9" t="s">
        <v>14</v>
      </c>
      <c r="K9" s="9">
        <v>296</v>
      </c>
      <c r="L9" s="46">
        <v>50</v>
      </c>
      <c r="M9" s="46" t="s">
        <v>15</v>
      </c>
      <c r="N9" s="14">
        <f t="shared" si="0"/>
        <v>4.92</v>
      </c>
      <c r="O9" s="74" t="s">
        <v>145</v>
      </c>
    </row>
    <row r="10" spans="1:15">
      <c r="A10" s="50"/>
      <c r="B10" s="73"/>
      <c r="C10" s="72"/>
      <c r="D10" s="72"/>
      <c r="E10" s="72"/>
      <c r="F10" s="72"/>
      <c r="G10" s="72"/>
      <c r="H10" s="72"/>
      <c r="I10" s="76"/>
      <c r="J10" s="9" t="s">
        <v>20</v>
      </c>
      <c r="K10" s="9">
        <v>69.099999999999994</v>
      </c>
      <c r="L10" s="47">
        <v>5</v>
      </c>
      <c r="M10" s="46" t="s">
        <v>15</v>
      </c>
      <c r="N10" s="14">
        <f t="shared" si="0"/>
        <v>12.819999999999999</v>
      </c>
      <c r="O10" s="72"/>
    </row>
    <row r="11" spans="1:15">
      <c r="A11" s="50"/>
      <c r="B11" s="73"/>
      <c r="C11" s="72"/>
      <c r="D11" s="72"/>
      <c r="E11" s="72"/>
      <c r="F11" s="72"/>
      <c r="G11" s="72"/>
      <c r="H11" s="72"/>
      <c r="I11" s="76"/>
      <c r="J11" s="9" t="s">
        <v>19</v>
      </c>
      <c r="K11" s="11">
        <v>10.3</v>
      </c>
      <c r="L11" s="46">
        <v>1.5</v>
      </c>
      <c r="M11" s="46" t="s">
        <v>15</v>
      </c>
      <c r="N11" s="14">
        <f t="shared" si="0"/>
        <v>5.8666666666666671</v>
      </c>
      <c r="O11" s="72"/>
    </row>
    <row r="12" spans="1:15">
      <c r="A12" s="50">
        <v>5</v>
      </c>
      <c r="B12" s="73">
        <v>63</v>
      </c>
      <c r="C12" s="72" t="s">
        <v>22</v>
      </c>
      <c r="D12" s="72" t="s">
        <v>23</v>
      </c>
      <c r="E12" s="72" t="s">
        <v>11</v>
      </c>
      <c r="F12" s="72" t="s">
        <v>24</v>
      </c>
      <c r="G12" s="72" t="s">
        <v>25</v>
      </c>
      <c r="H12" s="72" t="s">
        <v>28</v>
      </c>
      <c r="I12" s="76">
        <v>44053</v>
      </c>
      <c r="J12" s="9" t="s">
        <v>14</v>
      </c>
      <c r="K12" s="9">
        <v>225</v>
      </c>
      <c r="L12" s="46">
        <v>50</v>
      </c>
      <c r="M12" s="46" t="s">
        <v>15</v>
      </c>
      <c r="N12" s="14">
        <f t="shared" si="0"/>
        <v>3.5</v>
      </c>
      <c r="O12" s="74" t="s">
        <v>145</v>
      </c>
    </row>
    <row r="13" spans="1:15">
      <c r="A13" s="50"/>
      <c r="B13" s="73"/>
      <c r="C13" s="72"/>
      <c r="D13" s="72"/>
      <c r="E13" s="72"/>
      <c r="F13" s="72"/>
      <c r="G13" s="72"/>
      <c r="H13" s="72"/>
      <c r="I13" s="76"/>
      <c r="J13" s="9" t="s">
        <v>20</v>
      </c>
      <c r="K13" s="9">
        <v>50.8</v>
      </c>
      <c r="L13" s="47">
        <v>5</v>
      </c>
      <c r="M13" s="46" t="s">
        <v>15</v>
      </c>
      <c r="N13" s="14">
        <f t="shared" si="0"/>
        <v>9.16</v>
      </c>
      <c r="O13" s="72"/>
    </row>
    <row r="14" spans="1:15">
      <c r="A14" s="50"/>
      <c r="B14" s="73"/>
      <c r="C14" s="72"/>
      <c r="D14" s="72"/>
      <c r="E14" s="72"/>
      <c r="F14" s="72"/>
      <c r="G14" s="72"/>
      <c r="H14" s="72"/>
      <c r="I14" s="76"/>
      <c r="J14" s="9" t="s">
        <v>19</v>
      </c>
      <c r="K14" s="10">
        <v>4.0599999999999996</v>
      </c>
      <c r="L14" s="46">
        <v>1.5</v>
      </c>
      <c r="M14" s="46" t="s">
        <v>15</v>
      </c>
      <c r="N14" s="14">
        <f t="shared" si="0"/>
        <v>1.7066666666666663</v>
      </c>
      <c r="O14" s="72"/>
    </row>
    <row r="15" spans="1:15" ht="22.5">
      <c r="A15" s="33">
        <v>6</v>
      </c>
      <c r="B15" s="48">
        <v>65</v>
      </c>
      <c r="C15" s="9" t="s">
        <v>22</v>
      </c>
      <c r="D15" s="9" t="s">
        <v>23</v>
      </c>
      <c r="E15" s="9" t="s">
        <v>11</v>
      </c>
      <c r="F15" s="9" t="s">
        <v>24</v>
      </c>
      <c r="G15" s="9" t="s">
        <v>25</v>
      </c>
      <c r="H15" s="9" t="s">
        <v>29</v>
      </c>
      <c r="I15" s="4">
        <v>44070</v>
      </c>
      <c r="J15" s="9" t="s">
        <v>20</v>
      </c>
      <c r="K15" s="9">
        <v>9.1300000000000008</v>
      </c>
      <c r="L15" s="47">
        <v>5</v>
      </c>
      <c r="M15" s="46" t="s">
        <v>15</v>
      </c>
      <c r="N15" s="14">
        <f t="shared" si="0"/>
        <v>0.82600000000000018</v>
      </c>
      <c r="O15" s="49" t="s">
        <v>145</v>
      </c>
    </row>
    <row r="16" spans="1:15">
      <c r="A16" s="50">
        <v>7</v>
      </c>
      <c r="B16" s="73">
        <v>68</v>
      </c>
      <c r="C16" s="72" t="s">
        <v>22</v>
      </c>
      <c r="D16" s="72" t="s">
        <v>23</v>
      </c>
      <c r="E16" s="72" t="s">
        <v>11</v>
      </c>
      <c r="F16" s="72" t="s">
        <v>24</v>
      </c>
      <c r="G16" s="72" t="s">
        <v>25</v>
      </c>
      <c r="H16" s="72" t="s">
        <v>27</v>
      </c>
      <c r="I16" s="76">
        <v>44053</v>
      </c>
      <c r="J16" s="9" t="s">
        <v>14</v>
      </c>
      <c r="K16" s="9">
        <v>460</v>
      </c>
      <c r="L16" s="46">
        <v>50</v>
      </c>
      <c r="M16" s="46" t="s">
        <v>15</v>
      </c>
      <c r="N16" s="14">
        <f t="shared" si="0"/>
        <v>8.1999999999999993</v>
      </c>
      <c r="O16" s="74" t="s">
        <v>145</v>
      </c>
    </row>
    <row r="17" spans="1:15">
      <c r="A17" s="50"/>
      <c r="B17" s="73"/>
      <c r="C17" s="72"/>
      <c r="D17" s="72"/>
      <c r="E17" s="72"/>
      <c r="F17" s="72"/>
      <c r="G17" s="72"/>
      <c r="H17" s="72"/>
      <c r="I17" s="76"/>
      <c r="J17" s="9" t="s">
        <v>20</v>
      </c>
      <c r="K17" s="9">
        <v>56.4</v>
      </c>
      <c r="L17" s="47">
        <v>5</v>
      </c>
      <c r="M17" s="46" t="s">
        <v>15</v>
      </c>
      <c r="N17" s="14">
        <f t="shared" si="0"/>
        <v>10.28</v>
      </c>
      <c r="O17" s="72"/>
    </row>
    <row r="18" spans="1:15">
      <c r="A18" s="50"/>
      <c r="B18" s="73"/>
      <c r="C18" s="72"/>
      <c r="D18" s="72"/>
      <c r="E18" s="72"/>
      <c r="F18" s="72"/>
      <c r="G18" s="72"/>
      <c r="H18" s="72"/>
      <c r="I18" s="76"/>
      <c r="J18" s="9" t="s">
        <v>19</v>
      </c>
      <c r="K18" s="10">
        <v>5.29</v>
      </c>
      <c r="L18" s="46">
        <v>1.5</v>
      </c>
      <c r="M18" s="46" t="s">
        <v>15</v>
      </c>
      <c r="N18" s="14">
        <f t="shared" si="0"/>
        <v>2.5266666666666668</v>
      </c>
      <c r="O18" s="72"/>
    </row>
    <row r="19" spans="1:15" ht="23.25">
      <c r="A19" s="33">
        <v>8</v>
      </c>
      <c r="B19" s="48">
        <v>97</v>
      </c>
      <c r="C19" s="9" t="s">
        <v>33</v>
      </c>
      <c r="D19" s="9" t="s">
        <v>10</v>
      </c>
      <c r="E19" s="9" t="s">
        <v>11</v>
      </c>
      <c r="F19" s="9" t="s">
        <v>30</v>
      </c>
      <c r="G19" s="9" t="s">
        <v>31</v>
      </c>
      <c r="H19" s="9" t="s">
        <v>32</v>
      </c>
      <c r="I19" s="4">
        <v>44052</v>
      </c>
      <c r="J19" s="9" t="s">
        <v>20</v>
      </c>
      <c r="K19" s="9">
        <v>4.88</v>
      </c>
      <c r="L19" s="11">
        <v>2</v>
      </c>
      <c r="M19" s="9" t="s">
        <v>15</v>
      </c>
      <c r="N19" s="14">
        <v>1.44</v>
      </c>
      <c r="O19" s="9" t="s">
        <v>44</v>
      </c>
    </row>
    <row r="20" spans="1:15">
      <c r="A20" s="50">
        <v>9</v>
      </c>
      <c r="B20" s="73">
        <v>129</v>
      </c>
      <c r="C20" s="72" t="s">
        <v>34</v>
      </c>
      <c r="D20" s="72" t="s">
        <v>10</v>
      </c>
      <c r="E20" s="72" t="s">
        <v>11</v>
      </c>
      <c r="F20" s="72" t="s">
        <v>35</v>
      </c>
      <c r="G20" s="72" t="s">
        <v>36</v>
      </c>
      <c r="H20" s="72" t="s">
        <v>37</v>
      </c>
      <c r="I20" s="77">
        <v>44053</v>
      </c>
      <c r="J20" s="12" t="s">
        <v>45</v>
      </c>
      <c r="K20" s="12">
        <v>89</v>
      </c>
      <c r="L20" s="12">
        <v>40</v>
      </c>
      <c r="M20" s="12" t="s">
        <v>15</v>
      </c>
      <c r="N20" s="14">
        <v>1.23</v>
      </c>
      <c r="O20" s="59" t="s">
        <v>38</v>
      </c>
    </row>
    <row r="21" spans="1:15">
      <c r="A21" s="50"/>
      <c r="B21" s="73"/>
      <c r="C21" s="72"/>
      <c r="D21" s="72"/>
      <c r="E21" s="72"/>
      <c r="F21" s="72"/>
      <c r="G21" s="72"/>
      <c r="H21" s="72"/>
      <c r="I21" s="77"/>
      <c r="J21" s="12" t="s">
        <v>66</v>
      </c>
      <c r="K21" s="12">
        <v>8.41</v>
      </c>
      <c r="L21" s="13">
        <v>2</v>
      </c>
      <c r="M21" s="12" t="s">
        <v>15</v>
      </c>
      <c r="N21" s="14">
        <v>3.21</v>
      </c>
      <c r="O21" s="59"/>
    </row>
    <row r="22" spans="1:15" ht="23.25">
      <c r="A22" s="33">
        <v>10</v>
      </c>
      <c r="B22" s="48">
        <v>146</v>
      </c>
      <c r="C22" s="9" t="s">
        <v>93</v>
      </c>
      <c r="D22" s="9" t="s">
        <v>39</v>
      </c>
      <c r="E22" s="9" t="s">
        <v>11</v>
      </c>
      <c r="F22" s="9" t="s">
        <v>40</v>
      </c>
      <c r="G22" s="9" t="s">
        <v>94</v>
      </c>
      <c r="H22" s="9" t="s">
        <v>32</v>
      </c>
      <c r="I22" s="5">
        <v>44054</v>
      </c>
      <c r="J22" s="12" t="s">
        <v>45</v>
      </c>
      <c r="K22" s="12">
        <v>83</v>
      </c>
      <c r="L22" s="12">
        <v>40</v>
      </c>
      <c r="M22" s="12" t="s">
        <v>15</v>
      </c>
      <c r="N22" s="14">
        <v>1.08</v>
      </c>
      <c r="O22" s="15" t="s">
        <v>38</v>
      </c>
    </row>
    <row r="23" spans="1:15">
      <c r="A23" s="50">
        <v>11</v>
      </c>
      <c r="B23" s="73">
        <v>147</v>
      </c>
      <c r="C23" s="72" t="s">
        <v>67</v>
      </c>
      <c r="D23" s="72" t="s">
        <v>39</v>
      </c>
      <c r="E23" s="72" t="s">
        <v>11</v>
      </c>
      <c r="F23" s="72" t="s">
        <v>40</v>
      </c>
      <c r="G23" s="72" t="s">
        <v>42</v>
      </c>
      <c r="H23" s="72" t="s">
        <v>68</v>
      </c>
      <c r="I23" s="77">
        <v>44054</v>
      </c>
      <c r="J23" s="12" t="s">
        <v>45</v>
      </c>
      <c r="K23" s="12">
        <v>75</v>
      </c>
      <c r="L23" s="46">
        <v>50</v>
      </c>
      <c r="M23" s="46" t="s">
        <v>15</v>
      </c>
      <c r="N23" s="14">
        <f>(K23-L23)/L23</f>
        <v>0.5</v>
      </c>
      <c r="O23" s="75" t="s">
        <v>145</v>
      </c>
    </row>
    <row r="24" spans="1:15">
      <c r="A24" s="50"/>
      <c r="B24" s="73"/>
      <c r="C24" s="72"/>
      <c r="D24" s="72"/>
      <c r="E24" s="72"/>
      <c r="F24" s="72"/>
      <c r="G24" s="72"/>
      <c r="H24" s="72"/>
      <c r="I24" s="77"/>
      <c r="J24" s="12" t="s">
        <v>66</v>
      </c>
      <c r="K24" s="12">
        <v>15.5</v>
      </c>
      <c r="L24" s="47">
        <v>5</v>
      </c>
      <c r="M24" s="46" t="s">
        <v>15</v>
      </c>
      <c r="N24" s="14">
        <f>(K24-L24)/L24</f>
        <v>2.1</v>
      </c>
      <c r="O24" s="59"/>
    </row>
    <row r="25" spans="1:15" ht="23.25">
      <c r="A25" s="33">
        <v>12</v>
      </c>
      <c r="B25" s="48">
        <v>154</v>
      </c>
      <c r="C25" s="9" t="s">
        <v>41</v>
      </c>
      <c r="D25" s="9" t="s">
        <v>39</v>
      </c>
      <c r="E25" s="9" t="s">
        <v>11</v>
      </c>
      <c r="F25" s="9" t="s">
        <v>40</v>
      </c>
      <c r="G25" s="9" t="s">
        <v>94</v>
      </c>
      <c r="H25" s="9" t="s">
        <v>32</v>
      </c>
      <c r="I25" s="5">
        <v>44054</v>
      </c>
      <c r="J25" s="12" t="s">
        <v>45</v>
      </c>
      <c r="K25" s="12">
        <v>85</v>
      </c>
      <c r="L25" s="12">
        <v>40</v>
      </c>
      <c r="M25" s="12" t="s">
        <v>15</v>
      </c>
      <c r="N25" s="14">
        <v>1.1299999999999999</v>
      </c>
      <c r="O25" s="15" t="s">
        <v>38</v>
      </c>
    </row>
    <row r="26" spans="1:15" ht="23.25">
      <c r="A26" s="33">
        <v>13</v>
      </c>
      <c r="B26" s="48">
        <v>286</v>
      </c>
      <c r="C26" s="9" t="s">
        <v>116</v>
      </c>
      <c r="D26" s="9" t="s">
        <v>71</v>
      </c>
      <c r="E26" s="9" t="s">
        <v>72</v>
      </c>
      <c r="F26" s="9" t="s">
        <v>117</v>
      </c>
      <c r="G26" s="9" t="s">
        <v>118</v>
      </c>
      <c r="H26" s="9" t="s">
        <v>119</v>
      </c>
      <c r="I26" s="2">
        <v>44068</v>
      </c>
      <c r="J26" s="9" t="s">
        <v>14</v>
      </c>
      <c r="K26" s="9">
        <v>53</v>
      </c>
      <c r="L26" s="9">
        <v>40</v>
      </c>
      <c r="M26" s="9" t="s">
        <v>15</v>
      </c>
      <c r="N26" s="9">
        <v>0.32500000000000001</v>
      </c>
      <c r="O26" s="15" t="s">
        <v>113</v>
      </c>
    </row>
    <row r="27" spans="1:15">
      <c r="A27" s="50">
        <v>14</v>
      </c>
      <c r="B27" s="54">
        <v>298</v>
      </c>
      <c r="C27" s="54" t="s">
        <v>9</v>
      </c>
      <c r="D27" s="54" t="s">
        <v>120</v>
      </c>
      <c r="E27" s="54" t="s">
        <v>72</v>
      </c>
      <c r="F27" s="54" t="s">
        <v>73</v>
      </c>
      <c r="G27" s="54" t="s">
        <v>121</v>
      </c>
      <c r="H27" s="54" t="s">
        <v>122</v>
      </c>
      <c r="I27" s="71">
        <v>44063</v>
      </c>
      <c r="J27" s="16" t="s">
        <v>14</v>
      </c>
      <c r="K27" s="16">
        <v>112</v>
      </c>
      <c r="L27" s="3">
        <v>40</v>
      </c>
      <c r="M27" s="16" t="s">
        <v>15</v>
      </c>
      <c r="N27" s="18">
        <v>1.8</v>
      </c>
      <c r="O27" s="59" t="s">
        <v>113</v>
      </c>
    </row>
    <row r="28" spans="1:15">
      <c r="A28" s="50"/>
      <c r="B28" s="54"/>
      <c r="C28" s="54"/>
      <c r="D28" s="54"/>
      <c r="E28" s="54"/>
      <c r="F28" s="54"/>
      <c r="G28" s="54"/>
      <c r="H28" s="54"/>
      <c r="I28" s="71"/>
      <c r="J28" s="16" t="s">
        <v>20</v>
      </c>
      <c r="K28" s="16">
        <v>17.899999999999999</v>
      </c>
      <c r="L28" s="6">
        <v>2</v>
      </c>
      <c r="M28" s="16" t="s">
        <v>15</v>
      </c>
      <c r="N28" s="16">
        <v>7.95</v>
      </c>
      <c r="O28" s="59"/>
    </row>
    <row r="29" spans="1:15">
      <c r="A29" s="50"/>
      <c r="B29" s="54"/>
      <c r="C29" s="54"/>
      <c r="D29" s="54"/>
      <c r="E29" s="54"/>
      <c r="F29" s="54"/>
      <c r="G29" s="54"/>
      <c r="H29" s="54"/>
      <c r="I29" s="71"/>
      <c r="J29" s="16" t="s">
        <v>19</v>
      </c>
      <c r="K29" s="16">
        <v>2.93</v>
      </c>
      <c r="L29" s="3">
        <v>0.4</v>
      </c>
      <c r="M29" s="16" t="s">
        <v>15</v>
      </c>
      <c r="N29" s="16">
        <v>6.33</v>
      </c>
      <c r="O29" s="59"/>
    </row>
    <row r="30" spans="1:15">
      <c r="A30" s="50">
        <v>15</v>
      </c>
      <c r="B30" s="54">
        <v>301</v>
      </c>
      <c r="C30" s="54" t="s">
        <v>9</v>
      </c>
      <c r="D30" s="54" t="s">
        <v>120</v>
      </c>
      <c r="E30" s="54" t="s">
        <v>72</v>
      </c>
      <c r="F30" s="54" t="s">
        <v>73</v>
      </c>
      <c r="G30" s="54" t="s">
        <v>123</v>
      </c>
      <c r="H30" s="54" t="s">
        <v>124</v>
      </c>
      <c r="I30" s="71">
        <v>44063</v>
      </c>
      <c r="J30" s="16" t="s">
        <v>14</v>
      </c>
      <c r="K30" s="16">
        <v>62</v>
      </c>
      <c r="L30" s="3">
        <v>40</v>
      </c>
      <c r="M30" s="16" t="s">
        <v>15</v>
      </c>
      <c r="N30" s="16">
        <v>0.55000000000000004</v>
      </c>
      <c r="O30" s="59" t="s">
        <v>113</v>
      </c>
    </row>
    <row r="31" spans="1:15">
      <c r="A31" s="50"/>
      <c r="B31" s="54"/>
      <c r="C31" s="54"/>
      <c r="D31" s="54"/>
      <c r="E31" s="54"/>
      <c r="F31" s="54"/>
      <c r="G31" s="54"/>
      <c r="H31" s="54"/>
      <c r="I31" s="71"/>
      <c r="J31" s="16" t="s">
        <v>20</v>
      </c>
      <c r="K31" s="16">
        <v>19.2</v>
      </c>
      <c r="L31" s="6">
        <v>2</v>
      </c>
      <c r="M31" s="16" t="s">
        <v>15</v>
      </c>
      <c r="N31" s="18">
        <v>8.6</v>
      </c>
      <c r="O31" s="59"/>
    </row>
    <row r="32" spans="1:15">
      <c r="A32" s="50"/>
      <c r="B32" s="54"/>
      <c r="C32" s="54"/>
      <c r="D32" s="54"/>
      <c r="E32" s="54"/>
      <c r="F32" s="54"/>
      <c r="G32" s="54"/>
      <c r="H32" s="54"/>
      <c r="I32" s="71"/>
      <c r="J32" s="16" t="s">
        <v>19</v>
      </c>
      <c r="K32" s="16">
        <v>2.79</v>
      </c>
      <c r="L32" s="3">
        <v>0.4</v>
      </c>
      <c r="M32" s="16" t="s">
        <v>15</v>
      </c>
      <c r="N32" s="16">
        <v>5.98</v>
      </c>
      <c r="O32" s="59"/>
    </row>
    <row r="33" spans="1:15">
      <c r="A33" s="50">
        <v>16</v>
      </c>
      <c r="B33" s="54">
        <v>302</v>
      </c>
      <c r="C33" s="54" t="s">
        <v>70</v>
      </c>
      <c r="D33" s="54" t="s">
        <v>71</v>
      </c>
      <c r="E33" s="54" t="s">
        <v>72</v>
      </c>
      <c r="F33" s="54" t="s">
        <v>73</v>
      </c>
      <c r="G33" s="54" t="s">
        <v>74</v>
      </c>
      <c r="H33" s="54" t="s">
        <v>75</v>
      </c>
      <c r="I33" s="71">
        <v>44063</v>
      </c>
      <c r="J33" s="3" t="s">
        <v>76</v>
      </c>
      <c r="K33" s="3">
        <v>63</v>
      </c>
      <c r="L33" s="3">
        <v>40</v>
      </c>
      <c r="M33" s="3" t="s">
        <v>15</v>
      </c>
      <c r="N33" s="3">
        <v>0.57999999999999996</v>
      </c>
      <c r="O33" s="59" t="s">
        <v>113</v>
      </c>
    </row>
    <row r="34" spans="1:15">
      <c r="A34" s="50"/>
      <c r="B34" s="54"/>
      <c r="C34" s="54"/>
      <c r="D34" s="54"/>
      <c r="E34" s="54"/>
      <c r="F34" s="54"/>
      <c r="G34" s="54"/>
      <c r="H34" s="54"/>
      <c r="I34" s="71"/>
      <c r="J34" s="3" t="s">
        <v>77</v>
      </c>
      <c r="K34" s="3">
        <v>11.9</v>
      </c>
      <c r="L34" s="6">
        <v>2</v>
      </c>
      <c r="M34" s="3" t="s">
        <v>15</v>
      </c>
      <c r="N34" s="3">
        <v>4.95</v>
      </c>
      <c r="O34" s="59"/>
    </row>
    <row r="35" spans="1:15">
      <c r="A35" s="50"/>
      <c r="B35" s="54"/>
      <c r="C35" s="54"/>
      <c r="D35" s="54"/>
      <c r="E35" s="54"/>
      <c r="F35" s="54"/>
      <c r="G35" s="54"/>
      <c r="H35" s="54"/>
      <c r="I35" s="71"/>
      <c r="J35" s="3" t="s">
        <v>81</v>
      </c>
      <c r="K35" s="3">
        <v>1.44</v>
      </c>
      <c r="L35" s="3">
        <v>0.4</v>
      </c>
      <c r="M35" s="3" t="s">
        <v>15</v>
      </c>
      <c r="N35" s="32">
        <v>2.6</v>
      </c>
      <c r="O35" s="59"/>
    </row>
    <row r="36" spans="1:15">
      <c r="A36" s="50">
        <v>17</v>
      </c>
      <c r="B36" s="54">
        <v>306</v>
      </c>
      <c r="C36" s="54" t="s">
        <v>70</v>
      </c>
      <c r="D36" s="54" t="s">
        <v>71</v>
      </c>
      <c r="E36" s="54" t="s">
        <v>72</v>
      </c>
      <c r="F36" s="54" t="s">
        <v>73</v>
      </c>
      <c r="G36" s="54" t="s">
        <v>123</v>
      </c>
      <c r="H36" s="54" t="s">
        <v>125</v>
      </c>
      <c r="I36" s="71">
        <v>44063</v>
      </c>
      <c r="J36" s="16" t="s">
        <v>14</v>
      </c>
      <c r="K36" s="16">
        <v>111</v>
      </c>
      <c r="L36" s="3">
        <v>40</v>
      </c>
      <c r="M36" s="16" t="s">
        <v>15</v>
      </c>
      <c r="N36" s="16">
        <v>1.78</v>
      </c>
      <c r="O36" s="59" t="s">
        <v>113</v>
      </c>
    </row>
    <row r="37" spans="1:15">
      <c r="A37" s="50"/>
      <c r="B37" s="54"/>
      <c r="C37" s="54"/>
      <c r="D37" s="54"/>
      <c r="E37" s="54"/>
      <c r="F37" s="54"/>
      <c r="G37" s="54"/>
      <c r="H37" s="54"/>
      <c r="I37" s="71"/>
      <c r="J37" s="16" t="s">
        <v>20</v>
      </c>
      <c r="K37" s="16">
        <v>12.2</v>
      </c>
      <c r="L37" s="6">
        <v>2</v>
      </c>
      <c r="M37" s="16" t="s">
        <v>15</v>
      </c>
      <c r="N37" s="18">
        <v>5.0999999999999996</v>
      </c>
      <c r="O37" s="59"/>
    </row>
    <row r="38" spans="1:15">
      <c r="A38" s="50"/>
      <c r="B38" s="54"/>
      <c r="C38" s="54"/>
      <c r="D38" s="54"/>
      <c r="E38" s="54"/>
      <c r="F38" s="54"/>
      <c r="G38" s="54"/>
      <c r="H38" s="54"/>
      <c r="I38" s="71"/>
      <c r="J38" s="16" t="s">
        <v>19</v>
      </c>
      <c r="K38" s="16">
        <v>2.91</v>
      </c>
      <c r="L38" s="3">
        <v>0.4</v>
      </c>
      <c r="M38" s="16" t="s">
        <v>15</v>
      </c>
      <c r="N38" s="16">
        <v>6.28</v>
      </c>
      <c r="O38" s="59"/>
    </row>
    <row r="39" spans="1:15" ht="23.25">
      <c r="A39" s="33">
        <v>18</v>
      </c>
      <c r="B39" s="16">
        <v>317</v>
      </c>
      <c r="C39" s="16" t="s">
        <v>78</v>
      </c>
      <c r="D39" s="16" t="s">
        <v>46</v>
      </c>
      <c r="E39" s="16" t="s">
        <v>72</v>
      </c>
      <c r="F39" s="16" t="s">
        <v>73</v>
      </c>
      <c r="G39" s="16" t="s">
        <v>79</v>
      </c>
      <c r="H39" s="16" t="s">
        <v>126</v>
      </c>
      <c r="I39" s="2">
        <v>44063</v>
      </c>
      <c r="J39" s="16" t="s">
        <v>20</v>
      </c>
      <c r="K39" s="16">
        <v>2.17</v>
      </c>
      <c r="L39" s="19">
        <v>2</v>
      </c>
      <c r="M39" s="16" t="s">
        <v>15</v>
      </c>
      <c r="N39" s="16">
        <v>0.09</v>
      </c>
      <c r="O39" s="15" t="s">
        <v>113</v>
      </c>
    </row>
    <row r="40" spans="1:15" ht="23.25">
      <c r="A40" s="33">
        <v>19</v>
      </c>
      <c r="B40" s="16">
        <v>323</v>
      </c>
      <c r="C40" s="16" t="s">
        <v>78</v>
      </c>
      <c r="D40" s="16" t="s">
        <v>46</v>
      </c>
      <c r="E40" s="16" t="s">
        <v>72</v>
      </c>
      <c r="F40" s="16" t="s">
        <v>73</v>
      </c>
      <c r="G40" s="16" t="s">
        <v>79</v>
      </c>
      <c r="H40" s="16" t="s">
        <v>80</v>
      </c>
      <c r="I40" s="2">
        <v>44063</v>
      </c>
      <c r="J40" s="3" t="s">
        <v>77</v>
      </c>
      <c r="K40" s="3">
        <v>3.31</v>
      </c>
      <c r="L40" s="6">
        <v>2</v>
      </c>
      <c r="M40" s="3" t="s">
        <v>15</v>
      </c>
      <c r="N40" s="3">
        <v>0.66</v>
      </c>
      <c r="O40" s="15" t="s">
        <v>113</v>
      </c>
    </row>
    <row r="41" spans="1:15" ht="23.25">
      <c r="A41" s="33">
        <v>20</v>
      </c>
      <c r="B41" s="16">
        <v>339</v>
      </c>
      <c r="C41" s="16" t="s">
        <v>70</v>
      </c>
      <c r="D41" s="16" t="s">
        <v>71</v>
      </c>
      <c r="E41" s="16" t="s">
        <v>72</v>
      </c>
      <c r="F41" s="16" t="s">
        <v>73</v>
      </c>
      <c r="G41" s="16" t="s">
        <v>74</v>
      </c>
      <c r="H41" s="16" t="s">
        <v>127</v>
      </c>
      <c r="I41" s="2">
        <v>44063</v>
      </c>
      <c r="J41" s="16" t="s">
        <v>20</v>
      </c>
      <c r="K41" s="16">
        <v>7.67</v>
      </c>
      <c r="L41" s="19">
        <v>2</v>
      </c>
      <c r="M41" s="16" t="s">
        <v>15</v>
      </c>
      <c r="N41" s="16">
        <v>2.84</v>
      </c>
      <c r="O41" s="15" t="s">
        <v>113</v>
      </c>
    </row>
    <row r="42" spans="1:15">
      <c r="A42" s="50">
        <v>21</v>
      </c>
      <c r="B42" s="54">
        <v>555</v>
      </c>
      <c r="C42" s="54" t="s">
        <v>9</v>
      </c>
      <c r="D42" s="54" t="s">
        <v>82</v>
      </c>
      <c r="E42" s="54" t="s">
        <v>47</v>
      </c>
      <c r="F42" s="54" t="s">
        <v>48</v>
      </c>
      <c r="G42" s="54" t="s">
        <v>50</v>
      </c>
      <c r="H42" s="54" t="s">
        <v>83</v>
      </c>
      <c r="I42" s="66">
        <v>44069</v>
      </c>
      <c r="J42" s="17" t="s">
        <v>14</v>
      </c>
      <c r="K42" s="20">
        <v>109</v>
      </c>
      <c r="L42" s="17">
        <v>40</v>
      </c>
      <c r="M42" s="17" t="s">
        <v>15</v>
      </c>
      <c r="N42" s="23">
        <v>1.72</v>
      </c>
      <c r="O42" s="70" t="s">
        <v>44</v>
      </c>
    </row>
    <row r="43" spans="1:15">
      <c r="A43" s="50"/>
      <c r="B43" s="54"/>
      <c r="C43" s="54"/>
      <c r="D43" s="54"/>
      <c r="E43" s="54"/>
      <c r="F43" s="54"/>
      <c r="G43" s="54"/>
      <c r="H43" s="54"/>
      <c r="I43" s="66"/>
      <c r="J43" s="17" t="s">
        <v>20</v>
      </c>
      <c r="K43" s="20">
        <v>17.100000000000001</v>
      </c>
      <c r="L43" s="21">
        <v>2</v>
      </c>
      <c r="M43" s="21" t="s">
        <v>15</v>
      </c>
      <c r="N43" s="23">
        <v>7.55</v>
      </c>
      <c r="O43" s="70"/>
    </row>
    <row r="44" spans="1:15">
      <c r="A44" s="50"/>
      <c r="B44" s="54"/>
      <c r="C44" s="54"/>
      <c r="D44" s="54"/>
      <c r="E44" s="54"/>
      <c r="F44" s="54"/>
      <c r="G44" s="54"/>
      <c r="H44" s="54"/>
      <c r="I44" s="66"/>
      <c r="J44" s="17" t="s">
        <v>19</v>
      </c>
      <c r="K44" s="22">
        <v>2.71</v>
      </c>
      <c r="L44" s="17">
        <v>0.4</v>
      </c>
      <c r="M44" s="17" t="s">
        <v>15</v>
      </c>
      <c r="N44" s="23">
        <v>5.78</v>
      </c>
      <c r="O44" s="70"/>
    </row>
    <row r="45" spans="1:15">
      <c r="A45" s="50">
        <v>22</v>
      </c>
      <c r="B45" s="54">
        <v>678</v>
      </c>
      <c r="C45" s="54" t="s">
        <v>51</v>
      </c>
      <c r="D45" s="54" t="s">
        <v>52</v>
      </c>
      <c r="E45" s="54" t="s">
        <v>47</v>
      </c>
      <c r="F45" s="54" t="s">
        <v>48</v>
      </c>
      <c r="G45" s="54" t="s">
        <v>49</v>
      </c>
      <c r="H45" s="54" t="s">
        <v>53</v>
      </c>
      <c r="I45" s="66">
        <v>44069</v>
      </c>
      <c r="J45" s="17" t="s">
        <v>14</v>
      </c>
      <c r="K45" s="20">
        <v>356</v>
      </c>
      <c r="L45" s="17">
        <v>40</v>
      </c>
      <c r="M45" s="17" t="s">
        <v>15</v>
      </c>
      <c r="N45" s="23">
        <v>7.9</v>
      </c>
      <c r="O45" s="70" t="s">
        <v>44</v>
      </c>
    </row>
    <row r="46" spans="1:15">
      <c r="A46" s="50"/>
      <c r="B46" s="54"/>
      <c r="C46" s="54"/>
      <c r="D46" s="54"/>
      <c r="E46" s="54"/>
      <c r="F46" s="54"/>
      <c r="G46" s="54"/>
      <c r="H46" s="54"/>
      <c r="I46" s="66"/>
      <c r="J46" s="17" t="s">
        <v>20</v>
      </c>
      <c r="K46" s="20">
        <v>39.700000000000003</v>
      </c>
      <c r="L46" s="21">
        <v>2</v>
      </c>
      <c r="M46" s="17" t="s">
        <v>15</v>
      </c>
      <c r="N46" s="17">
        <v>18.8</v>
      </c>
      <c r="O46" s="70"/>
    </row>
    <row r="47" spans="1:15">
      <c r="A47" s="50"/>
      <c r="B47" s="54"/>
      <c r="C47" s="54"/>
      <c r="D47" s="54"/>
      <c r="E47" s="54"/>
      <c r="F47" s="54"/>
      <c r="G47" s="54"/>
      <c r="H47" s="54"/>
      <c r="I47" s="66"/>
      <c r="J47" s="17" t="s">
        <v>19</v>
      </c>
      <c r="K47" s="22">
        <v>4.71</v>
      </c>
      <c r="L47" s="17">
        <v>0.4</v>
      </c>
      <c r="M47" s="17" t="s">
        <v>15</v>
      </c>
      <c r="N47" s="17">
        <v>10.8</v>
      </c>
      <c r="O47" s="70"/>
    </row>
    <row r="48" spans="1:15">
      <c r="A48" s="50">
        <v>23</v>
      </c>
      <c r="B48" s="54">
        <v>771</v>
      </c>
      <c r="C48" s="54" t="s">
        <v>9</v>
      </c>
      <c r="D48" s="54" t="s">
        <v>111</v>
      </c>
      <c r="E48" s="54" t="s">
        <v>47</v>
      </c>
      <c r="F48" s="54" t="s">
        <v>56</v>
      </c>
      <c r="G48" s="54" t="s">
        <v>96</v>
      </c>
      <c r="H48" s="54" t="s">
        <v>97</v>
      </c>
      <c r="I48" s="66">
        <v>44047</v>
      </c>
      <c r="J48" s="17" t="s">
        <v>14</v>
      </c>
      <c r="K48" s="20">
        <v>82</v>
      </c>
      <c r="L48" s="17">
        <v>40</v>
      </c>
      <c r="M48" s="17" t="s">
        <v>15</v>
      </c>
      <c r="N48" s="17">
        <v>1.05</v>
      </c>
      <c r="O48" s="70" t="s">
        <v>44</v>
      </c>
    </row>
    <row r="49" spans="1:15">
      <c r="A49" s="50"/>
      <c r="B49" s="54"/>
      <c r="C49" s="54"/>
      <c r="D49" s="54"/>
      <c r="E49" s="54"/>
      <c r="F49" s="54"/>
      <c r="G49" s="54"/>
      <c r="H49" s="54"/>
      <c r="I49" s="66"/>
      <c r="J49" s="17" t="s">
        <v>20</v>
      </c>
      <c r="K49" s="20">
        <v>52.4</v>
      </c>
      <c r="L49" s="21">
        <v>2</v>
      </c>
      <c r="M49" s="17" t="s">
        <v>15</v>
      </c>
      <c r="N49" s="17">
        <v>25.2</v>
      </c>
      <c r="O49" s="70"/>
    </row>
    <row r="50" spans="1:15">
      <c r="A50" s="50"/>
      <c r="B50" s="54"/>
      <c r="C50" s="54"/>
      <c r="D50" s="54"/>
      <c r="E50" s="54"/>
      <c r="F50" s="54"/>
      <c r="G50" s="54"/>
      <c r="H50" s="54"/>
      <c r="I50" s="66"/>
      <c r="J50" s="17" t="s">
        <v>19</v>
      </c>
      <c r="K50" s="22">
        <v>2.42</v>
      </c>
      <c r="L50" s="17">
        <v>0.4</v>
      </c>
      <c r="M50" s="17" t="s">
        <v>15</v>
      </c>
      <c r="N50" s="17">
        <v>5.05</v>
      </c>
      <c r="O50" s="70"/>
    </row>
    <row r="51" spans="1:15">
      <c r="A51" s="50">
        <v>24</v>
      </c>
      <c r="B51" s="54">
        <v>790</v>
      </c>
      <c r="C51" s="54" t="s">
        <v>54</v>
      </c>
      <c r="D51" s="54" t="s">
        <v>55</v>
      </c>
      <c r="E51" s="54" t="s">
        <v>47</v>
      </c>
      <c r="F51" s="54" t="s">
        <v>56</v>
      </c>
      <c r="G51" s="54" t="s">
        <v>57</v>
      </c>
      <c r="H51" s="54" t="s">
        <v>84</v>
      </c>
      <c r="I51" s="66">
        <v>44062</v>
      </c>
      <c r="J51" s="17" t="s">
        <v>14</v>
      </c>
      <c r="K51" s="20">
        <v>214</v>
      </c>
      <c r="L51" s="17">
        <v>40</v>
      </c>
      <c r="M51" s="17" t="s">
        <v>15</v>
      </c>
      <c r="N51" s="17">
        <v>4.3499999999999996</v>
      </c>
      <c r="O51" s="70" t="s">
        <v>44</v>
      </c>
    </row>
    <row r="52" spans="1:15">
      <c r="A52" s="50"/>
      <c r="B52" s="54"/>
      <c r="C52" s="54"/>
      <c r="D52" s="54"/>
      <c r="E52" s="54"/>
      <c r="F52" s="54"/>
      <c r="G52" s="54"/>
      <c r="H52" s="54"/>
      <c r="I52" s="66"/>
      <c r="J52" s="17" t="s">
        <v>20</v>
      </c>
      <c r="K52" s="20">
        <v>48.6</v>
      </c>
      <c r="L52" s="21">
        <v>2</v>
      </c>
      <c r="M52" s="17" t="s">
        <v>15</v>
      </c>
      <c r="N52" s="21">
        <v>23.3</v>
      </c>
      <c r="O52" s="70"/>
    </row>
    <row r="53" spans="1:15">
      <c r="A53" s="50">
        <v>25</v>
      </c>
      <c r="B53" s="54">
        <v>800</v>
      </c>
      <c r="C53" s="54" t="s">
        <v>54</v>
      </c>
      <c r="D53" s="54" t="s">
        <v>55</v>
      </c>
      <c r="E53" s="54" t="s">
        <v>47</v>
      </c>
      <c r="F53" s="54" t="s">
        <v>56</v>
      </c>
      <c r="G53" s="54" t="s">
        <v>57</v>
      </c>
      <c r="H53" s="54" t="s">
        <v>32</v>
      </c>
      <c r="I53" s="66">
        <v>44064</v>
      </c>
      <c r="J53" s="17" t="s">
        <v>14</v>
      </c>
      <c r="K53" s="20">
        <v>286</v>
      </c>
      <c r="L53" s="17">
        <v>40</v>
      </c>
      <c r="M53" s="17" t="s">
        <v>15</v>
      </c>
      <c r="N53" s="17">
        <v>6.15</v>
      </c>
      <c r="O53" s="70" t="s">
        <v>44</v>
      </c>
    </row>
    <row r="54" spans="1:15">
      <c r="A54" s="50"/>
      <c r="B54" s="54"/>
      <c r="C54" s="54"/>
      <c r="D54" s="54"/>
      <c r="E54" s="54"/>
      <c r="F54" s="54"/>
      <c r="G54" s="54"/>
      <c r="H54" s="54"/>
      <c r="I54" s="66"/>
      <c r="J54" s="17" t="s">
        <v>20</v>
      </c>
      <c r="K54" s="20">
        <v>15.4</v>
      </c>
      <c r="L54" s="21">
        <v>2</v>
      </c>
      <c r="M54" s="17" t="s">
        <v>15</v>
      </c>
      <c r="N54" s="23">
        <v>6.7</v>
      </c>
      <c r="O54" s="70"/>
    </row>
    <row r="55" spans="1:15">
      <c r="A55" s="50"/>
      <c r="B55" s="54"/>
      <c r="C55" s="54"/>
      <c r="D55" s="54"/>
      <c r="E55" s="54"/>
      <c r="F55" s="54"/>
      <c r="G55" s="54"/>
      <c r="H55" s="54"/>
      <c r="I55" s="66"/>
      <c r="J55" s="17" t="s">
        <v>19</v>
      </c>
      <c r="K55" s="22">
        <v>6.08</v>
      </c>
      <c r="L55" s="17">
        <v>0.4</v>
      </c>
      <c r="M55" s="17" t="s">
        <v>15</v>
      </c>
      <c r="N55" s="21">
        <v>14.2</v>
      </c>
      <c r="O55" s="70"/>
    </row>
    <row r="56" spans="1:15">
      <c r="A56" s="50">
        <v>26</v>
      </c>
      <c r="B56" s="54">
        <v>908</v>
      </c>
      <c r="C56" s="54" t="s">
        <v>59</v>
      </c>
      <c r="D56" s="54" t="s">
        <v>60</v>
      </c>
      <c r="E56" s="54" t="s">
        <v>47</v>
      </c>
      <c r="F56" s="54" t="s">
        <v>58</v>
      </c>
      <c r="G56" s="54" t="s">
        <v>61</v>
      </c>
      <c r="H56" s="54" t="s">
        <v>62</v>
      </c>
      <c r="I56" s="66">
        <v>44061</v>
      </c>
      <c r="J56" s="16" t="s">
        <v>14</v>
      </c>
      <c r="K56" s="17">
        <v>91</v>
      </c>
      <c r="L56" s="17">
        <v>40</v>
      </c>
      <c r="M56" s="17" t="s">
        <v>15</v>
      </c>
      <c r="N56" s="17">
        <v>1.28</v>
      </c>
      <c r="O56" s="54" t="s">
        <v>44</v>
      </c>
    </row>
    <row r="57" spans="1:15">
      <c r="A57" s="50"/>
      <c r="B57" s="54"/>
      <c r="C57" s="54"/>
      <c r="D57" s="54"/>
      <c r="E57" s="54"/>
      <c r="F57" s="54"/>
      <c r="G57" s="54"/>
      <c r="H57" s="54"/>
      <c r="I57" s="66"/>
      <c r="J57" s="16" t="s">
        <v>20</v>
      </c>
      <c r="K57" s="17">
        <v>17.600000000000001</v>
      </c>
      <c r="L57" s="21">
        <v>2</v>
      </c>
      <c r="M57" s="17" t="s">
        <v>15</v>
      </c>
      <c r="N57" s="23">
        <v>7.8</v>
      </c>
      <c r="O57" s="54"/>
    </row>
    <row r="58" spans="1:15">
      <c r="A58" s="50"/>
      <c r="B58" s="54"/>
      <c r="C58" s="54"/>
      <c r="D58" s="54"/>
      <c r="E58" s="54"/>
      <c r="F58" s="54"/>
      <c r="G58" s="54"/>
      <c r="H58" s="54"/>
      <c r="I58" s="66"/>
      <c r="J58" s="16" t="s">
        <v>19</v>
      </c>
      <c r="K58" s="17">
        <v>1.25</v>
      </c>
      <c r="L58" s="17">
        <v>0.4</v>
      </c>
      <c r="M58" s="17" t="s">
        <v>15</v>
      </c>
      <c r="N58" s="23">
        <v>2.12</v>
      </c>
      <c r="O58" s="54"/>
    </row>
    <row r="59" spans="1:15">
      <c r="A59" s="50">
        <v>27</v>
      </c>
      <c r="B59" s="54">
        <v>919</v>
      </c>
      <c r="C59" s="54" t="s">
        <v>63</v>
      </c>
      <c r="D59" s="54" t="s">
        <v>60</v>
      </c>
      <c r="E59" s="54" t="s">
        <v>47</v>
      </c>
      <c r="F59" s="54" t="s">
        <v>58</v>
      </c>
      <c r="G59" s="54" t="s">
        <v>64</v>
      </c>
      <c r="H59" s="54" t="s">
        <v>65</v>
      </c>
      <c r="I59" s="67">
        <v>44060</v>
      </c>
      <c r="J59" s="17" t="s">
        <v>14</v>
      </c>
      <c r="K59" s="20">
        <v>395</v>
      </c>
      <c r="L59" s="17">
        <v>40</v>
      </c>
      <c r="M59" s="17" t="s">
        <v>15</v>
      </c>
      <c r="N59" s="17">
        <v>8.8800000000000008</v>
      </c>
      <c r="O59" s="70" t="s">
        <v>44</v>
      </c>
    </row>
    <row r="60" spans="1:15">
      <c r="A60" s="50"/>
      <c r="B60" s="54"/>
      <c r="C60" s="54"/>
      <c r="D60" s="54"/>
      <c r="E60" s="54"/>
      <c r="F60" s="54"/>
      <c r="G60" s="54"/>
      <c r="H60" s="54"/>
      <c r="I60" s="68"/>
      <c r="J60" s="17" t="s">
        <v>20</v>
      </c>
      <c r="K60" s="20">
        <v>20.7</v>
      </c>
      <c r="L60" s="21">
        <v>2</v>
      </c>
      <c r="M60" s="17" t="s">
        <v>15</v>
      </c>
      <c r="N60" s="17">
        <v>9.35</v>
      </c>
      <c r="O60" s="70"/>
    </row>
    <row r="61" spans="1:15">
      <c r="A61" s="50"/>
      <c r="B61" s="54"/>
      <c r="C61" s="54"/>
      <c r="D61" s="54"/>
      <c r="E61" s="54"/>
      <c r="F61" s="54"/>
      <c r="G61" s="54"/>
      <c r="H61" s="54"/>
      <c r="I61" s="69"/>
      <c r="J61" s="17" t="s">
        <v>19</v>
      </c>
      <c r="K61" s="22">
        <v>3.9</v>
      </c>
      <c r="L61" s="17">
        <v>0.4</v>
      </c>
      <c r="M61" s="17" t="s">
        <v>15</v>
      </c>
      <c r="N61" s="17">
        <v>8.75</v>
      </c>
      <c r="O61" s="70"/>
    </row>
    <row r="62" spans="1:15">
      <c r="A62" s="50">
        <v>28</v>
      </c>
      <c r="B62" s="55">
        <v>957</v>
      </c>
      <c r="C62" s="55" t="s">
        <v>98</v>
      </c>
      <c r="D62" s="55" t="s">
        <v>112</v>
      </c>
      <c r="E62" s="60" t="s">
        <v>85</v>
      </c>
      <c r="F62" s="55" t="s">
        <v>99</v>
      </c>
      <c r="G62" s="55" t="s">
        <v>100</v>
      </c>
      <c r="H62" s="55" t="s">
        <v>101</v>
      </c>
      <c r="I62" s="56">
        <v>44046</v>
      </c>
      <c r="J62" s="15" t="s">
        <v>102</v>
      </c>
      <c r="K62" s="26">
        <v>6.05</v>
      </c>
      <c r="L62" s="19">
        <v>2</v>
      </c>
      <c r="M62" s="15" t="s">
        <v>15</v>
      </c>
      <c r="N62" s="26">
        <v>2.02</v>
      </c>
      <c r="O62" s="59" t="s">
        <v>113</v>
      </c>
    </row>
    <row r="63" spans="1:15">
      <c r="A63" s="50"/>
      <c r="B63" s="55"/>
      <c r="C63" s="55" t="s">
        <v>98</v>
      </c>
      <c r="D63" s="55" t="s">
        <v>114</v>
      </c>
      <c r="E63" s="61"/>
      <c r="F63" s="55" t="s">
        <v>99</v>
      </c>
      <c r="G63" s="55" t="s">
        <v>100</v>
      </c>
      <c r="H63" s="55" t="s">
        <v>101</v>
      </c>
      <c r="I63" s="57"/>
      <c r="J63" s="15" t="s">
        <v>92</v>
      </c>
      <c r="K63" s="27">
        <v>0.45</v>
      </c>
      <c r="L63" s="16">
        <v>0.4</v>
      </c>
      <c r="M63" s="15" t="s">
        <v>15</v>
      </c>
      <c r="N63" s="27">
        <v>0.12</v>
      </c>
      <c r="O63" s="59"/>
    </row>
    <row r="64" spans="1:15" ht="23.25">
      <c r="A64" s="33">
        <v>29</v>
      </c>
      <c r="B64" s="28">
        <v>971</v>
      </c>
      <c r="C64" s="28" t="s">
        <v>103</v>
      </c>
      <c r="D64" s="28" t="s">
        <v>115</v>
      </c>
      <c r="E64" s="28" t="s">
        <v>85</v>
      </c>
      <c r="F64" s="28" t="s">
        <v>86</v>
      </c>
      <c r="G64" s="28" t="s">
        <v>104</v>
      </c>
      <c r="H64" s="28" t="s">
        <v>105</v>
      </c>
      <c r="I64" s="34">
        <v>44050</v>
      </c>
      <c r="J64" s="15" t="s">
        <v>92</v>
      </c>
      <c r="K64" s="29">
        <v>0.91</v>
      </c>
      <c r="L64" s="16">
        <v>0.4</v>
      </c>
      <c r="M64" s="15" t="s">
        <v>15</v>
      </c>
      <c r="N64" s="26">
        <v>1.28</v>
      </c>
      <c r="O64" s="15" t="s">
        <v>113</v>
      </c>
    </row>
    <row r="65" spans="1:15" ht="23.25">
      <c r="A65" s="33">
        <v>30</v>
      </c>
      <c r="B65" s="28">
        <v>986</v>
      </c>
      <c r="C65" s="28" t="s">
        <v>106</v>
      </c>
      <c r="D65" s="28" t="s">
        <v>115</v>
      </c>
      <c r="E65" s="28" t="s">
        <v>85</v>
      </c>
      <c r="F65" s="28" t="s">
        <v>86</v>
      </c>
      <c r="G65" s="28" t="s">
        <v>107</v>
      </c>
      <c r="H65" s="28" t="s">
        <v>108</v>
      </c>
      <c r="I65" s="34">
        <v>44050</v>
      </c>
      <c r="J65" s="15" t="s">
        <v>45</v>
      </c>
      <c r="K65" s="30">
        <v>72</v>
      </c>
      <c r="L65" s="31">
        <v>40</v>
      </c>
      <c r="M65" s="15" t="s">
        <v>15</v>
      </c>
      <c r="N65" s="27">
        <v>0.8</v>
      </c>
      <c r="O65" s="15" t="s">
        <v>113</v>
      </c>
    </row>
    <row r="66" spans="1:15">
      <c r="A66" s="50">
        <v>31</v>
      </c>
      <c r="B66" s="55">
        <v>1028</v>
      </c>
      <c r="C66" s="55" t="s">
        <v>87</v>
      </c>
      <c r="D66" s="55" t="s">
        <v>88</v>
      </c>
      <c r="E66" s="60" t="s">
        <v>85</v>
      </c>
      <c r="F66" s="55" t="s">
        <v>89</v>
      </c>
      <c r="G66" s="55" t="s">
        <v>90</v>
      </c>
      <c r="H66" s="55" t="s">
        <v>91</v>
      </c>
      <c r="I66" s="58">
        <v>44048</v>
      </c>
      <c r="J66" s="37" t="s">
        <v>45</v>
      </c>
      <c r="K66" s="30">
        <v>82</v>
      </c>
      <c r="L66" s="31">
        <v>40</v>
      </c>
      <c r="M66" s="37" t="s">
        <v>15</v>
      </c>
      <c r="N66" s="26">
        <v>1.05</v>
      </c>
      <c r="O66" s="59" t="s">
        <v>113</v>
      </c>
    </row>
    <row r="67" spans="1:15">
      <c r="A67" s="50"/>
      <c r="B67" s="55"/>
      <c r="C67" s="55" t="s">
        <v>109</v>
      </c>
      <c r="D67" s="55" t="s">
        <v>88</v>
      </c>
      <c r="E67" s="62"/>
      <c r="F67" s="55" t="s">
        <v>89</v>
      </c>
      <c r="G67" s="55" t="s">
        <v>90</v>
      </c>
      <c r="H67" s="55" t="s">
        <v>91</v>
      </c>
      <c r="I67" s="58"/>
      <c r="J67" s="37" t="s">
        <v>102</v>
      </c>
      <c r="K67" s="30">
        <v>11.2</v>
      </c>
      <c r="L67" s="19">
        <v>2</v>
      </c>
      <c r="M67" s="37" t="s">
        <v>15</v>
      </c>
      <c r="N67" s="27">
        <v>4.5999999999999996</v>
      </c>
      <c r="O67" s="59"/>
    </row>
    <row r="68" spans="1:15">
      <c r="A68" s="50"/>
      <c r="B68" s="55"/>
      <c r="C68" s="55" t="s">
        <v>109</v>
      </c>
      <c r="D68" s="55" t="s">
        <v>88</v>
      </c>
      <c r="E68" s="61"/>
      <c r="F68" s="55" t="s">
        <v>89</v>
      </c>
      <c r="G68" s="55" t="s">
        <v>90</v>
      </c>
      <c r="H68" s="55" t="s">
        <v>91</v>
      </c>
      <c r="I68" s="58"/>
      <c r="J68" s="37" t="s">
        <v>92</v>
      </c>
      <c r="K68" s="29">
        <v>2.08</v>
      </c>
      <c r="L68" s="43">
        <v>0.4</v>
      </c>
      <c r="M68" s="37" t="s">
        <v>15</v>
      </c>
      <c r="N68" s="27">
        <v>4.2</v>
      </c>
      <c r="O68" s="59"/>
    </row>
    <row r="69" spans="1:15">
      <c r="A69" s="50">
        <v>32</v>
      </c>
      <c r="B69" s="54">
        <v>1096</v>
      </c>
      <c r="C69" s="53" t="s">
        <v>131</v>
      </c>
      <c r="D69" s="51" t="s">
        <v>132</v>
      </c>
      <c r="E69" s="53" t="s">
        <v>133</v>
      </c>
      <c r="F69" s="53" t="s">
        <v>143</v>
      </c>
      <c r="G69" s="53" t="s">
        <v>134</v>
      </c>
      <c r="H69" s="51" t="s">
        <v>135</v>
      </c>
      <c r="I69" s="52">
        <v>44069</v>
      </c>
      <c r="J69" s="42" t="s">
        <v>136</v>
      </c>
      <c r="K69" s="43">
        <v>44</v>
      </c>
      <c r="L69" s="43">
        <v>40</v>
      </c>
      <c r="M69" s="43" t="s">
        <v>15</v>
      </c>
      <c r="N69" s="45">
        <v>0.1</v>
      </c>
      <c r="O69" s="51" t="s">
        <v>113</v>
      </c>
    </row>
    <row r="70" spans="1:15">
      <c r="A70" s="50"/>
      <c r="B70" s="54"/>
      <c r="C70" s="51"/>
      <c r="D70" s="51"/>
      <c r="E70" s="51"/>
      <c r="F70" s="51"/>
      <c r="G70" s="51"/>
      <c r="H70" s="51"/>
      <c r="I70" s="52"/>
      <c r="J70" s="42" t="s">
        <v>137</v>
      </c>
      <c r="K70" s="43">
        <v>0.53</v>
      </c>
      <c r="L70" s="43">
        <v>0.4</v>
      </c>
      <c r="M70" s="43" t="s">
        <v>15</v>
      </c>
      <c r="N70" s="45">
        <v>0.3</v>
      </c>
      <c r="O70" s="51"/>
    </row>
    <row r="71" spans="1:15" ht="23.25">
      <c r="A71" s="36">
        <v>33</v>
      </c>
      <c r="B71" s="39">
        <v>1119</v>
      </c>
      <c r="C71" s="40" t="s">
        <v>138</v>
      </c>
      <c r="D71" s="40" t="s">
        <v>139</v>
      </c>
      <c r="E71" s="40" t="s">
        <v>133</v>
      </c>
      <c r="F71" s="40" t="s">
        <v>140</v>
      </c>
      <c r="G71" s="40" t="s">
        <v>141</v>
      </c>
      <c r="H71" s="40" t="s">
        <v>142</v>
      </c>
      <c r="I71" s="38">
        <v>44055</v>
      </c>
      <c r="J71" s="44" t="s">
        <v>136</v>
      </c>
      <c r="K71" s="45">
        <v>61</v>
      </c>
      <c r="L71" s="45">
        <v>40</v>
      </c>
      <c r="M71" s="45" t="s">
        <v>15</v>
      </c>
      <c r="N71" s="45">
        <v>0.5</v>
      </c>
      <c r="O71" s="41" t="s">
        <v>113</v>
      </c>
    </row>
  </sheetData>
  <autoFilter ref="A4:T71"/>
  <mergeCells count="202">
    <mergeCell ref="O9:O11"/>
    <mergeCell ref="O12:O14"/>
    <mergeCell ref="O16:O18"/>
    <mergeCell ref="O20:O21"/>
    <mergeCell ref="O23:O24"/>
    <mergeCell ref="O6:O7"/>
    <mergeCell ref="H16:H18"/>
    <mergeCell ref="H20:H21"/>
    <mergeCell ref="H23:H24"/>
    <mergeCell ref="I6:I7"/>
    <mergeCell ref="I9:I11"/>
    <mergeCell ref="I12:I14"/>
    <mergeCell ref="I16:I18"/>
    <mergeCell ref="I20:I21"/>
    <mergeCell ref="I23:I24"/>
    <mergeCell ref="H6:H7"/>
    <mergeCell ref="H9:H11"/>
    <mergeCell ref="H12:H14"/>
    <mergeCell ref="F16:F18"/>
    <mergeCell ref="F20:F21"/>
    <mergeCell ref="F23:F24"/>
    <mergeCell ref="G6:G7"/>
    <mergeCell ref="G9:G11"/>
    <mergeCell ref="G12:G14"/>
    <mergeCell ref="G16:G18"/>
    <mergeCell ref="G20:G21"/>
    <mergeCell ref="G23:G24"/>
    <mergeCell ref="F6:F7"/>
    <mergeCell ref="F9:F11"/>
    <mergeCell ref="F12:F14"/>
    <mergeCell ref="B16:B18"/>
    <mergeCell ref="B20:B21"/>
    <mergeCell ref="B23:B24"/>
    <mergeCell ref="C6:C7"/>
    <mergeCell ref="C9:C11"/>
    <mergeCell ref="C12:C14"/>
    <mergeCell ref="C16:C18"/>
    <mergeCell ref="C20:C21"/>
    <mergeCell ref="C23:C24"/>
    <mergeCell ref="B6:B7"/>
    <mergeCell ref="B9:B11"/>
    <mergeCell ref="B12:B14"/>
    <mergeCell ref="D16:D18"/>
    <mergeCell ref="D20:D21"/>
    <mergeCell ref="D23:D24"/>
    <mergeCell ref="E6:E7"/>
    <mergeCell ref="E9:E11"/>
    <mergeCell ref="E12:E14"/>
    <mergeCell ref="E16:E18"/>
    <mergeCell ref="E20:E21"/>
    <mergeCell ref="E23:E24"/>
    <mergeCell ref="D6:D7"/>
    <mergeCell ref="D9:D11"/>
    <mergeCell ref="D12:D14"/>
    <mergeCell ref="H27:H29"/>
    <mergeCell ref="H30:H32"/>
    <mergeCell ref="H33:H35"/>
    <mergeCell ref="H36:H38"/>
    <mergeCell ref="O45:O47"/>
    <mergeCell ref="I42:I44"/>
    <mergeCell ref="I45:I47"/>
    <mergeCell ref="I27:I29"/>
    <mergeCell ref="I30:I32"/>
    <mergeCell ref="I33:I35"/>
    <mergeCell ref="I36:I38"/>
    <mergeCell ref="O27:O29"/>
    <mergeCell ref="O30:O32"/>
    <mergeCell ref="O33:O35"/>
    <mergeCell ref="O36:O38"/>
    <mergeCell ref="O42:O44"/>
    <mergeCell ref="B27:B29"/>
    <mergeCell ref="B30:B32"/>
    <mergeCell ref="B33:B35"/>
    <mergeCell ref="B36:B38"/>
    <mergeCell ref="C27:C29"/>
    <mergeCell ref="C30:C32"/>
    <mergeCell ref="C33:C35"/>
    <mergeCell ref="C36:C38"/>
    <mergeCell ref="D27:D29"/>
    <mergeCell ref="D30:D32"/>
    <mergeCell ref="D33:D35"/>
    <mergeCell ref="D36:D38"/>
    <mergeCell ref="E27:E29"/>
    <mergeCell ref="E30:E32"/>
    <mergeCell ref="E33:E35"/>
    <mergeCell ref="E36:E38"/>
    <mergeCell ref="F27:F29"/>
    <mergeCell ref="F30:F32"/>
    <mergeCell ref="F33:F35"/>
    <mergeCell ref="F36:F38"/>
    <mergeCell ref="G27:G29"/>
    <mergeCell ref="G30:G32"/>
    <mergeCell ref="G33:G35"/>
    <mergeCell ref="G36:G38"/>
    <mergeCell ref="H59:H61"/>
    <mergeCell ref="I48:I50"/>
    <mergeCell ref="I51:I52"/>
    <mergeCell ref="I53:I55"/>
    <mergeCell ref="I56:I58"/>
    <mergeCell ref="I59:I61"/>
    <mergeCell ref="O48:O50"/>
    <mergeCell ref="O51:O52"/>
    <mergeCell ref="O53:O55"/>
    <mergeCell ref="O56:O58"/>
    <mergeCell ref="O59:O61"/>
    <mergeCell ref="B45:B47"/>
    <mergeCell ref="D48:D50"/>
    <mergeCell ref="D51:D52"/>
    <mergeCell ref="D53:D55"/>
    <mergeCell ref="D56:D58"/>
    <mergeCell ref="D59:D61"/>
    <mergeCell ref="E42:E44"/>
    <mergeCell ref="E45:E47"/>
    <mergeCell ref="E48:E50"/>
    <mergeCell ref="E51:E52"/>
    <mergeCell ref="E53:E55"/>
    <mergeCell ref="E56:E58"/>
    <mergeCell ref="E59:E61"/>
    <mergeCell ref="D42:D44"/>
    <mergeCell ref="D45:D47"/>
    <mergeCell ref="A1:O1"/>
    <mergeCell ref="A2:O3"/>
    <mergeCell ref="A6:A7"/>
    <mergeCell ref="A9:A11"/>
    <mergeCell ref="B62:B63"/>
    <mergeCell ref="G62:G63"/>
    <mergeCell ref="A12:A14"/>
    <mergeCell ref="A16:A18"/>
    <mergeCell ref="A20:A21"/>
    <mergeCell ref="A23:A24"/>
    <mergeCell ref="A27:A29"/>
    <mergeCell ref="B48:B50"/>
    <mergeCell ref="B51:B52"/>
    <mergeCell ref="B53:B55"/>
    <mergeCell ref="B56:B58"/>
    <mergeCell ref="B59:B61"/>
    <mergeCell ref="C42:C44"/>
    <mergeCell ref="C45:C47"/>
    <mergeCell ref="C48:C50"/>
    <mergeCell ref="C51:C52"/>
    <mergeCell ref="C53:C55"/>
    <mergeCell ref="C56:C58"/>
    <mergeCell ref="C59:C61"/>
    <mergeCell ref="B42:B44"/>
    <mergeCell ref="E62:E63"/>
    <mergeCell ref="E66:E68"/>
    <mergeCell ref="F62:F63"/>
    <mergeCell ref="F66:F68"/>
    <mergeCell ref="H42:H44"/>
    <mergeCell ref="H45:H47"/>
    <mergeCell ref="F48:F50"/>
    <mergeCell ref="F51:F52"/>
    <mergeCell ref="F53:F55"/>
    <mergeCell ref="F56:F58"/>
    <mergeCell ref="F59:F61"/>
    <mergeCell ref="G42:G44"/>
    <mergeCell ref="G45:G47"/>
    <mergeCell ref="G48:G50"/>
    <mergeCell ref="G51:G52"/>
    <mergeCell ref="G53:G55"/>
    <mergeCell ref="G56:G58"/>
    <mergeCell ref="G59:G61"/>
    <mergeCell ref="F42:F44"/>
    <mergeCell ref="F45:F47"/>
    <mergeCell ref="H48:H50"/>
    <mergeCell ref="H51:H52"/>
    <mergeCell ref="H53:H55"/>
    <mergeCell ref="H56:H58"/>
    <mergeCell ref="G66:G68"/>
    <mergeCell ref="H62:H63"/>
    <mergeCell ref="H66:H68"/>
    <mergeCell ref="I62:I63"/>
    <mergeCell ref="I66:I68"/>
    <mergeCell ref="O62:O63"/>
    <mergeCell ref="O66:O68"/>
    <mergeCell ref="A30:A32"/>
    <mergeCell ref="A33:A35"/>
    <mergeCell ref="A36:A38"/>
    <mergeCell ref="A56:A58"/>
    <mergeCell ref="A59:A61"/>
    <mergeCell ref="A62:A63"/>
    <mergeCell ref="A66:A68"/>
    <mergeCell ref="A42:A44"/>
    <mergeCell ref="A45:A47"/>
    <mergeCell ref="A48:A50"/>
    <mergeCell ref="A51:A52"/>
    <mergeCell ref="A53:A55"/>
    <mergeCell ref="B66:B68"/>
    <mergeCell ref="C62:C63"/>
    <mergeCell ref="C66:C68"/>
    <mergeCell ref="D62:D63"/>
    <mergeCell ref="D66:D68"/>
    <mergeCell ref="A69:A70"/>
    <mergeCell ref="O69:O70"/>
    <mergeCell ref="I69:I70"/>
    <mergeCell ref="H69:H70"/>
    <mergeCell ref="E69:E70"/>
    <mergeCell ref="F69:F70"/>
    <mergeCell ref="G69:G70"/>
    <mergeCell ref="B69:B70"/>
    <mergeCell ref="C69:C70"/>
    <mergeCell ref="D69:D70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&amp;C第&amp;P页 共3页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超标情况表</vt:lpstr>
      <vt:lpstr>超标情况表!Print_Titles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2020-09-22T01:34:22Z</cp:lastPrinted>
  <dcterms:created xsi:type="dcterms:W3CDTF">2006-09-13T11:21:00Z</dcterms:created>
  <dcterms:modified xsi:type="dcterms:W3CDTF">2020-09-22T01:34:38Z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